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65" yWindow="345" windowWidth="15735" windowHeight="12480"/>
  </bookViews>
  <sheets>
    <sheet name="Прил 1" sheetId="1" r:id="rId1"/>
    <sheet name="Прил 2" sheetId="2" r:id="rId2"/>
  </sheets>
  <definedNames>
    <definedName name="_ftn1" localSheetId="0">'Прил 1'!#REF!</definedName>
    <definedName name="_ftnref1" localSheetId="0">'Прил 1'!#REF!</definedName>
    <definedName name="_xlnm._FilterDatabase" localSheetId="0" hidden="1">'Прил 1'!$A$13:$F$521</definedName>
  </definedNames>
  <calcPr calcId="162913"/>
</workbook>
</file>

<file path=xl/calcChain.xml><?xml version="1.0" encoding="utf-8"?>
<calcChain xmlns="http://schemas.openxmlformats.org/spreadsheetml/2006/main">
  <c r="E30" i="1" l="1"/>
  <c r="E29" i="1"/>
  <c r="E27" i="1"/>
  <c r="E26" i="1"/>
  <c r="E25" i="1"/>
  <c r="E24" i="1"/>
  <c r="F26" i="1" l="1"/>
  <c r="F27" i="1"/>
  <c r="F24" i="1"/>
  <c r="F29" i="1"/>
  <c r="F25" i="1"/>
  <c r="F30" i="1"/>
  <c r="F27" i="2" l="1"/>
  <c r="F26" i="2"/>
  <c r="G26" i="2" s="1"/>
  <c r="H26" i="2" s="1"/>
  <c r="F24" i="2"/>
  <c r="G24" i="2" s="1"/>
  <c r="H24" i="2" s="1"/>
  <c r="F23" i="2"/>
  <c r="F21" i="2"/>
  <c r="F20" i="2"/>
  <c r="G20" i="2" s="1"/>
  <c r="H20" i="2" s="1"/>
  <c r="G23" i="2" l="1"/>
  <c r="H23" i="2" s="1"/>
  <c r="G21" i="2"/>
  <c r="H21" i="2" s="1"/>
  <c r="G27" i="2"/>
  <c r="H27" i="2" s="1"/>
</calcChain>
</file>

<file path=xl/sharedStrings.xml><?xml version="1.0" encoding="utf-8"?>
<sst xmlns="http://schemas.openxmlformats.org/spreadsheetml/2006/main" count="1498" uniqueCount="997">
  <si>
    <t>№№</t>
  </si>
  <si>
    <t>Услуги</t>
  </si>
  <si>
    <t>1.</t>
  </si>
  <si>
    <t>Аренда</t>
  </si>
  <si>
    <t>1.1.</t>
  </si>
  <si>
    <t>Аренда зданий, помещений, сооружений, кроме объектов электросетевого хозяйства</t>
  </si>
  <si>
    <t>1.2.</t>
  </si>
  <si>
    <t xml:space="preserve">Аренда объектов электросетевого хозяйства </t>
  </si>
  <si>
    <t>1.3.</t>
  </si>
  <si>
    <t>Аренда земли</t>
  </si>
  <si>
    <t>1.4.</t>
  </si>
  <si>
    <t>Аренда транспортных средств</t>
  </si>
  <si>
    <t>1.5.</t>
  </si>
  <si>
    <t>Услуги по размещению оборудования на электросетевых объектах</t>
  </si>
  <si>
    <t>1.5.1.</t>
  </si>
  <si>
    <t>Услуги по размещению телекоммуникационного оборудования связи, в том числе волоконно-оптических линий связи</t>
  </si>
  <si>
    <t>1.5.2.</t>
  </si>
  <si>
    <t>Услуги по размещению наружного освещения</t>
  </si>
  <si>
    <t>1.5.3.</t>
  </si>
  <si>
    <t>Услуги по размещению на электросетевых объектах прочих конструкций и оборудования</t>
  </si>
  <si>
    <t>1.6.</t>
  </si>
  <si>
    <t>Услуги по размещению наружной рекламы и информации</t>
  </si>
  <si>
    <t>1.7.</t>
  </si>
  <si>
    <t>Аренда прочего имущества</t>
  </si>
  <si>
    <t>ПРОЧАЯ ДЕЯТЕЛЬНОСТЬ</t>
  </si>
  <si>
    <t>2.</t>
  </si>
  <si>
    <t>Услуги по техническому и ремонтно-эксплуатационному обслуживанию</t>
  </si>
  <si>
    <t>2.1.</t>
  </si>
  <si>
    <t xml:space="preserve">Оперативно-техническое обслуживание электросетевых объектов потребителя </t>
  </si>
  <si>
    <t>2.2.</t>
  </si>
  <si>
    <t>Оперативно-техническое обслуживание сетей наружного освещения</t>
  </si>
  <si>
    <t>2.3.</t>
  </si>
  <si>
    <t>Ремонтно-эксплуатационное обслуживание электросетевых объектов потребителя</t>
  </si>
  <si>
    <t>2.4.</t>
  </si>
  <si>
    <t>Ремонтно-эксплуатационное обслуживание сетей наружного освещения</t>
  </si>
  <si>
    <t>2.5.</t>
  </si>
  <si>
    <t>Испытание и диагностика электрооборудования, защитных средств и приборов</t>
  </si>
  <si>
    <t>2.6.</t>
  </si>
  <si>
    <t>3.</t>
  </si>
  <si>
    <t>Выполнение строительно-монтажных работ</t>
  </si>
  <si>
    <t>3.1.</t>
  </si>
  <si>
    <t>Переустройство электросетевых объектов Общества по инициативе третьих лиц (пакетная услуга)</t>
  </si>
  <si>
    <t>3.2.</t>
  </si>
  <si>
    <t>3.3.</t>
  </si>
  <si>
    <t>Строительно-монтажные работы по устройству электрических сетей наружного освещения («Организация сетей наружного освещения», пакетная услуга)</t>
  </si>
  <si>
    <t>3.4.</t>
  </si>
  <si>
    <t>Проектно-изыскательские работы в целях строительства, реконструкции и перевооружения электросетевых объектов потребителя</t>
  </si>
  <si>
    <t>3.5.</t>
  </si>
  <si>
    <t>Строительно-монтажные работы, реконструкция и перевооружение электросетевых объектов потребителя</t>
  </si>
  <si>
    <t>3.6.</t>
  </si>
  <si>
    <t>Организация учета электрической энергии (установка/замена, ремонт приборов учета, установка комплекса АИИС КУЭ и пр.)</t>
  </si>
  <si>
    <t>3.7.</t>
  </si>
  <si>
    <t>Технический надзор за производством строительно-монтажных работ</t>
  </si>
  <si>
    <t>3.8.</t>
  </si>
  <si>
    <t>Прочие строительно-монтажные и проектные работы</t>
  </si>
  <si>
    <t>4.</t>
  </si>
  <si>
    <t>Консультационные и организационно-технические услуги</t>
  </si>
  <si>
    <t>4.1.</t>
  </si>
  <si>
    <t>Проведение энергетических обследований (энергоаудит), разработка и реализация мероприятий по энергосбережению и повышению энергетической эффективности</t>
  </si>
  <si>
    <t>4.2.</t>
  </si>
  <si>
    <t xml:space="preserve">Консультационные услуги по направлениям деятельности («Энергоконсультант», и др.)  </t>
  </si>
  <si>
    <t>4.3.</t>
  </si>
  <si>
    <t>4.4.</t>
  </si>
  <si>
    <t xml:space="preserve">Услуги по предоставлению допуска сторонних организаций для производства работ в охранных зонах или на объектах электросетевого хозяйства </t>
  </si>
  <si>
    <t>4.5.</t>
  </si>
  <si>
    <t xml:space="preserve">Экспертиза и согласование проектной документации </t>
  </si>
  <si>
    <t>4.6.</t>
  </si>
  <si>
    <t>Услуги по управлению спросом на электрическую энергию</t>
  </si>
  <si>
    <t>4.7.</t>
  </si>
  <si>
    <t>Прочие консультационные и организационно-технические услуги</t>
  </si>
  <si>
    <t>5.</t>
  </si>
  <si>
    <t>Агентские услуги</t>
  </si>
  <si>
    <t>6.</t>
  </si>
  <si>
    <t xml:space="preserve">Услуги связи и информационных технологий </t>
  </si>
  <si>
    <t>6.1.</t>
  </si>
  <si>
    <t>Услуги связи</t>
  </si>
  <si>
    <t>6.2.</t>
  </si>
  <si>
    <t>Услуги в сфере информационных технологий</t>
  </si>
  <si>
    <t>6.3.</t>
  </si>
  <si>
    <t>Услуги центра обработки телефонных вызовов (Контакт-центров, горячих линий и пр.)</t>
  </si>
  <si>
    <t>6.4.</t>
  </si>
  <si>
    <t>Прочие услуги связи и информационных технологий</t>
  </si>
  <si>
    <t>7.</t>
  </si>
  <si>
    <t>Другие услуги по прочей операционной деятельности</t>
  </si>
  <si>
    <t>7.1.</t>
  </si>
  <si>
    <t xml:space="preserve">Услуги по зарядке электротранспорта </t>
  </si>
  <si>
    <t>7.2.</t>
  </si>
  <si>
    <t>Прочие другие услуги по прочей операционной деятельности</t>
  </si>
  <si>
    <t>8.</t>
  </si>
  <si>
    <t>Другие прочие услуги</t>
  </si>
  <si>
    <t>Ед.изм.</t>
  </si>
  <si>
    <t>без НДС</t>
  </si>
  <si>
    <t>НДС</t>
  </si>
  <si>
    <t>с НДС</t>
  </si>
  <si>
    <t>Замена ввода 0,4 кВ в здание, выполненного неизолированным проводом, на СИП (в 2 провода) при помощи подъемника (вышки), без учета стоимости материалов (при нахождении объекта на расстоянии от 1 до 25 км)</t>
  </si>
  <si>
    <t>1 ввод</t>
  </si>
  <si>
    <t>Замена ввода 0,4 кВ в здание, выполненного неизолированным проводом, на СИП (в 2 провода) при помощи подъемника (вышки), без учета стоимости материалов (при нахождении объекта на расстоянии от 26 до 50 км)</t>
  </si>
  <si>
    <t>Замена ввода 0,4 кВ в здание, выполненного неизолированным проводом, на СИП (в 2 провода) при помощи подъемника (вышки), без учета стоимости материалов (при нахождении объекта на расстоянии свыше 51 км)</t>
  </si>
  <si>
    <t>Замена ввода 0,4 кВ в здание, выполненного неизолированным проводом, на СИП (в 4 провода) при помощи подъемника (вышки), без учета стоимости материалов (при нахождении объекта на расстоянии от 1 до 25 км)</t>
  </si>
  <si>
    <t>Замена ввода 0,4 кВ в здание, выполненного неизолированным проводом, на СИП (в 4 провода) при помощи подъемника (вышки), без учета стоимости материалов (при нахождении объекта на расстоянии от 26 до 50 км)</t>
  </si>
  <si>
    <t>Замена ввода 0,4 кВ в здание, выполненного неизолированным проводом, на СИП (в 4 провода) при помощи подъемника (вышки), без учета стоимости материалов (при нахождении объекта на расстоянии свыше 51 км)</t>
  </si>
  <si>
    <t>Замена проводов на ВЛ-6-10 кВ с применением механизмов, без учета стоимости материалов (при нахождении объекта на расстоянии от 1 до 25 км)</t>
  </si>
  <si>
    <t>1 км провода</t>
  </si>
  <si>
    <t>Замена проводов на ВЛ-6-10 кВ с применением механизмов, без учета стоимости материалов (при нахождении объекта на расстоянии от 26 до 50 км)</t>
  </si>
  <si>
    <t>Замена проводов на ВЛ-6-10 кВ с применением механизмов, без учета стоимости материалов (при нахождении объекта на расстоянии свыше 51 км)</t>
  </si>
  <si>
    <t>Замена линейного разъединителя 10 кВ с заменой привода, без учета стоимости материалов (при нахождении объекта на расстоянии от 1 до 25 км)</t>
  </si>
  <si>
    <t>1шт.</t>
  </si>
  <si>
    <t>Замена линейного разъединителя 10 кВ с заменой привода, без учета стоимости материалов (при нахождении объекта на расстоянии от 26 до 50 км)</t>
  </si>
  <si>
    <t>Замена линейного разъединителя 10 кВ с заменой привода, без учета стоимости материалов (при нахождении объекта на расстоянии свыше 51 км)</t>
  </si>
  <si>
    <t>Замена ж/б стойки опоры ВЛ-6-10 кВ, без учета стоимости материалов (при нахождении объекта на расстоянии от 1 до 25 км)</t>
  </si>
  <si>
    <t>Замена ж/б стойки опоры ВЛ-6-10 кВ, без учета стоимости материалов (при нахождении объекта на расстоянии от 26до 50 км)</t>
  </si>
  <si>
    <t>Замена ж/б стойки опоры ВЛ-6-10 кВ, без учета стоимости материалов (при нахождении объекта на расстоянии свыше 51 км)</t>
  </si>
  <si>
    <t>Техническое обслуживание ВЛ-10 кВ, без учета стоимости материалов (при нахождении объекта на расстоянии от 1 до 25 км)</t>
  </si>
  <si>
    <t>1 км линии</t>
  </si>
  <si>
    <t>Техническое обслуживание ВЛ-10 кВ, без учета стоимости материалов (при нахождении объекта на расстоянии от 26 до 50 км)</t>
  </si>
  <si>
    <t>Техническое обслуживание ВЛ-10 кВ, без учета стоимости материалов (при нахождении объекта на расстояниисвыше 51 км)</t>
  </si>
  <si>
    <t>Регулировка стрелы провеса проводов в анкерном пролете ВЛ-6-10 кВ длиной до 2000 м со снятием напряжения, без учета стоимости материалов (при нахождении объекта на расстоянии от 1 до 25 км)</t>
  </si>
  <si>
    <t>Регулировка стрелы провеса проводов в анкерном пролете ВЛ-6-10 кВ длиной до 2000 м со снятием напряжения, без учета стоимости материалов (при нахождении объекта на расстоянии от 26 до 50 км)</t>
  </si>
  <si>
    <t>Регулировка стрелы провеса проводов в анкерном пролете ВЛ-6-10 кВ длиной до 2000 м со снятием напряжения, без учета стоимости материалов (при нахождении объекта на расстоянии свыше 51 км)</t>
  </si>
  <si>
    <t>Регулировка стрелы провеса проводов в анкерном пролете ВЛ-0.4 кВ длиной до 500 м со снятием напряжения, без учета стоимости материалов (при нахождении объекта на расстоянии от 1 до 25 км)</t>
  </si>
  <si>
    <t>Регулировка стрелы провеса проводов в анкерном пролете ВЛ-0.4 кВ длиной до 500 м со снятием напряжения, без учета стоимости материалов (при нахождении объекта на расстоянии от 26 до 50 км)</t>
  </si>
  <si>
    <t>Регулировка стрелы провеса проводов в анкерном пролете ВЛ-0.4 кВ длиной до 500 м со снятием напряжения, без учета стоимости материалов (при нахождении объекта на расстоянии свыше 51 км)</t>
  </si>
  <si>
    <t>Техническое обслуживание ВЛ-0,4 кВ, без учета стоимости материалов (при нахождении объекта на расстоянии от 1 до 25 км)</t>
  </si>
  <si>
    <t>Техническое обслуживание ВЛ-0,4 кВ, без учета стоимости материалов (при нахождении объекта на расстоянии от 26 до 50 км)</t>
  </si>
  <si>
    <t>Техническое обслуживание ВЛ-0,4 кВ, без учета стоимости материалов (при нахождении объекта на расстоянии свыше 51 км)</t>
  </si>
  <si>
    <t>Техническое обслуживание КТП, без учета стоимости материалов (при нахождении объекта на расстоянии от 1 до 25 км)</t>
  </si>
  <si>
    <t>1 шт.</t>
  </si>
  <si>
    <t>Техническое обслуживание КТП, без учета стоимости материалов (при нахождении объекта на расстоянии от 26 до 50 км)</t>
  </si>
  <si>
    <t>Техническое обслуживание КТП, без учета стоимости материалов (при нахождении объекта на расстоянии свыше 51 км)</t>
  </si>
  <si>
    <t>Демонтаж ввода 0,4 кВ в здание, выполненного неизолированным проводом,  при помощи подъемника (вышки) (при нахождении объекта на расстоянии от 1 до 25 км)</t>
  </si>
  <si>
    <t>Демонтаж ввода 0,4 кВ в здание, выполненного неизолированным проводом, при помощи подъемника (вышки) (при нахождении объекта на расстоянии от 26 до 50 км)</t>
  </si>
  <si>
    <t>Демонтаж ввода 0,4 кВ в здание, выполненного неизолированным проводом,  при помощи подъемника (вышки) (при нахождении объекта на расстоянии свыше 51 км)</t>
  </si>
  <si>
    <t>Монтаж ввода 0,4 кВ в здание проводом СИП (в 2 провода) при помощи подъемника (вышки) , без учета стоимости материалов (при нахождении объекта на расстоянии от 1 до 25 км)</t>
  </si>
  <si>
    <t>Монтаж ввода 0,4 кВ в здание проводом СИП (в 2 провода) при помощи подъемника (вышки), без учета стоимости материалов (при нахождении объекта на расстоянии от 26 до 50 км)</t>
  </si>
  <si>
    <t>Монтаж ввода 0,4 кВ в здание проводом СИП (в 2 провода) при помощи подъемника (вышки) , без учета стоимости материалов (при нахождении объекта на расстоянии свыше 51 км)</t>
  </si>
  <si>
    <t>Демонтаж ж/б стойки опоры ВЛ-0.4 кВ (при нахождении объекта на расстоянии от 1 до 25 км)</t>
  </si>
  <si>
    <t>Демонтаж ж/б стойки опоры ВЛ-0.4 кВ (при нахождении объекта на расстоянии от 26 до 50 км)</t>
  </si>
  <si>
    <t>Демонтаж ж/б стойки опоры ВЛ-0.4 кВ (при нахождении объекта на расстоянии свыше 51 км)</t>
  </si>
  <si>
    <t>Монтаж ж/б стойки опоры ВЛ-0.4 кВ, без учета стоимости материалов (при нахождении объекта на расстоянии от 1 до 25 км)</t>
  </si>
  <si>
    <t>Монтаж ж/б стойки опоры ВЛ-0.4 кВ, без учета стоимости материалов (при нахождении объекта на расстоянии от 26 до 50 км)</t>
  </si>
  <si>
    <t>Монтаж ж/б стойки опоры ВЛ-0.4 кВ, без учета стоимости материалов (при нахождении объекта на расстоянии свыше 51 км)</t>
  </si>
  <si>
    <t>Демонтаж проводов на ВЛ-0.4 кВ с применением механизмов (при нахождении объекта на расстоянии от 1 до 25 км)</t>
  </si>
  <si>
    <t>Демонтаж проводов на ВЛ-0.4 кВ с применением механизмов (при нахождении объекта на расстоянии от 26 до 50 км)</t>
  </si>
  <si>
    <t>Демонтаж проводов на ВЛ-0.4 кВ с применением механизмов (при нахождении объекта на расстоянии свыше 51 км)</t>
  </si>
  <si>
    <t>Монтаж проводов на ВЛ-0.4 кВ с применением механизмов, без учета стоимости материалов (при нахождении объекта на расстоянии от 1 до 25 км)</t>
  </si>
  <si>
    <t>Монтаж проводов на ВЛ-0.4 кВ с применением механизмов, без учета стоимости материалов (при нахождении объекта на расстоянии от 26 до 50 км)</t>
  </si>
  <si>
    <t>Монтаж проводов на ВЛ-0.4 кВ с применением механизмов, без учета стоимости материалов (при нахождении объекта на расстоянии свыше 51 км)</t>
  </si>
  <si>
    <t>Демонтаж автоматического выключателя (при нахождении объекта на расстоянии от 1 до 25 км)</t>
  </si>
  <si>
    <t>Демонтаж автоматического выключателя (при нахождении объекта на расстоянии от 26 до 50 км)</t>
  </si>
  <si>
    <t>Демонтаж автоматического выключателя (при нахождении объекта на расстоянии свыше 51 км)</t>
  </si>
  <si>
    <t>Монтаж автоматического выключателя, без учета стоимости материалов (при нахождении объекта на расстоянии от 1 до 25 км)</t>
  </si>
  <si>
    <t>Монтаж автоматического выключателя, без учета стоимости материалов (при нахождении объекта на расстоянии от 26 до 50 км)</t>
  </si>
  <si>
    <t>Монтаж автоматического выключателя, без учета стоимости материалов (при нахождении объекта на расстоянии свыше 51 км)</t>
  </si>
  <si>
    <t>Замена автоматического выключателя, без учета стоимости материалов (при нахождении объекта на расстоянии от 1 до 25 км)</t>
  </si>
  <si>
    <t>Замена автоматического выключателя, без учета стоимости материалов (при нахождении объекта на расстоянии от 26 до 50 км)</t>
  </si>
  <si>
    <t>Замена автоматического выключателя, без учета стоимости материалов (при нахождении объекта на расстоянии свыше 51 км)</t>
  </si>
  <si>
    <t>Демонтаж трансформатора тока на КТП 6-10/0,4 кВ (при нахождении объекта на расстоянии от 1 до 25 км)</t>
  </si>
  <si>
    <t>Демонтаж трансформатора тока на КТП 6-10/0,4 кВ (при нахождении объекта на расстоянии от 26 до 50 км)</t>
  </si>
  <si>
    <t>Демонтаж трансформатора тока на КТП 6-10/0,4 кВ (при нахождении объекта на расстоянии свыше 51 км)</t>
  </si>
  <si>
    <t>Монтаж трансформатора тока на КТП 6-10/0,4 кВ, без учета стоимости материалов (при нахождении объекта на расстоянии от 1 до 25 км)</t>
  </si>
  <si>
    <t>Монтаж трансформатора тока на КТП 6-10/0,4 кВ, без учета стоимости материалов (при нахождении объекта на расстоянии от 26 до 50 км)</t>
  </si>
  <si>
    <t>Монтаж трансформатора тока на КТП 6-10/0,4 кВ, без учета стоимости материалов (при нахождении объекта на расстоянии свыше 51 км)</t>
  </si>
  <si>
    <t>Монтаж низковольтного щита на стене до 6 кг, без учета стоимости материалов (при нахождении объекта на расстоянии от 1 до 25 км)</t>
  </si>
  <si>
    <t>Монтаж низковольтного щита на стене до 6 кг, без учета стоимости материалов (при нахождении объекта на расстоянии от 26 до 50 км)</t>
  </si>
  <si>
    <t>Монтаж низковольтного щита на стене до 6 кг, без учета стоимости материалов (при нахождении объекта на расстоянии свыше 51 км)</t>
  </si>
  <si>
    <t>Вырубка деревьев вдоль трассы ВЛ-6-10/0.4 кВ с использованием бензопил при помощи подъемника (вышки) (при нахождении объекта на расстоянии от 1 до 25 км)</t>
  </si>
  <si>
    <t>Вырубка деревьев вдоль трассы ВЛ-6-10/0.4 кВ с использованием бензопил при помощи подъемника (вышки) (при нахождении объекта на расстоянии от 25 до 50 км)</t>
  </si>
  <si>
    <t>Вырубка деревьев вдоль трассы ВЛ-6-10/0.4 кВ с использованием бензопил при помощи подъемника (вышки) (при нахождении объекта на расстоянии свыше 50 км)</t>
  </si>
  <si>
    <t>Вырубка деревьев, угрожающих падением на провода, вручную (при нахождении объекта на расстоянии от 1 до 25 км)</t>
  </si>
  <si>
    <t>Вырубка деревьев, угрожающих падением на провода, вручную (при нахождении объекта на расстоянии от 26 до 50 км)</t>
  </si>
  <si>
    <t>Вырубка деревьев, угрожающих падением на провода, вручную (при нахождении объекта на расстоянии свыше 51 км)</t>
  </si>
  <si>
    <t>Расчистка трассы ВЛ 0.4-110 кВ с применением бензопил и кусторезов"HUSKVARNA" без отключения ВЛ (при нахождении объекта на расстоянии от 1 до 25 км)</t>
  </si>
  <si>
    <t>1 га</t>
  </si>
  <si>
    <t>Расчистка трассы ВЛ 0.4-110 кВ с применением бензопил и кусторезов"HUSKVARNA" без отключения ВЛ (при нахождении объекта на расстоянии от 26 до 50 км)</t>
  </si>
  <si>
    <t>Расчистка трассы ВЛ 0.4-110 кВ с применением бензопил и кусторезов"HUSKVARNA" без отключения ВЛ (при нахождении объекта на расстоянии свыше 51 км)</t>
  </si>
  <si>
    <t>Ремонт уличного освещения при помощи подъемника (замена светильника) (без учета стоимости материалов) (при нахождении объекта на расстоянии от 1 до 25 км)</t>
  </si>
  <si>
    <t>Ремонт уличного освещения при помощи подъемника (замена светильника) (без учета стоимости материалов) (при нахождении объекта на расстоянии от 26 до 51 км)</t>
  </si>
  <si>
    <t>Ремонт уличного освещения при помощи подъемника (замена светильника) (без учета стоимости материалов) (при нахождении объекта на расстоянии свыше 51 км)</t>
  </si>
  <si>
    <t>Ремонт уличного освещения при помощи подъемника (замена лампы светильника наружного освещения) (без учета стоимости материалов) (при нахождении объекта на расстоянии от 1 до 25 км)</t>
  </si>
  <si>
    <t>Ремонт уличного освещения при помощи подъемника (замена лампы светильника наружного освещения) (без учета стоимости материалов) (при нахождении объекта на расстоянии от 26 до 51 км)</t>
  </si>
  <si>
    <t>Ремонт уличного освещения при помощи подъемника (замена лампы светильника наружного освещения) (без учета стоимости материалов) (при нахождении объекта на расстоянии свыше 51 км)</t>
  </si>
  <si>
    <t>Ремонт уличного освещения при помощи подъемника (замена провода) (без учета стоимости материалов) (при нахождении объекта на расстоянии от 1 до 25 км)</t>
  </si>
  <si>
    <t>Ремонт уличного освещения при помощи подъемника (замена провода) (без учета стоимости материалов) (при нахождении объекта на расстоянии от 26 до 51 км)</t>
  </si>
  <si>
    <t>Ремонт уличного освещения при помощи подъемника (замена провода) (без учета стоимости материалов) (при нахождении объекта на расстоянии свыше 51 км)</t>
  </si>
  <si>
    <t>Ремонт уличного освещения при помощи подъемника (установка пускателя) (без учета стоимости материалов) (при нахождении объекта на расстоянии от 1 до 25 км)</t>
  </si>
  <si>
    <t>Ремонт уличного освещения при помощи подъемника (установка пускателя) (без учета стоимости материалов) (при нахождении объекта на расстоянии от 26 до 51 км)</t>
  </si>
  <si>
    <t>Ремонт уличного освещения при помощи подъемника (установка пускателя) (без учета стоимости материалов) (при нахождении объекта на расстоянии свыше 51 км)</t>
  </si>
  <si>
    <t>Ремонт уличного освещения при помощи подъемника (установка счетчика) (без учета стоимости материалов) (при нахождении объекта на расстоянии от 1 до 25 км)</t>
  </si>
  <si>
    <t>Ремонт уличного освещения при помощи подъемника (установка счетчика) (без учета стоимости материалов) (при нахождении объекта на расстоянии от 26 до 51 км)</t>
  </si>
  <si>
    <t>Ремонт уличного освещения при помощи подъемника (установка счетчика) (без учета стоимости материалов) (при нахождении объекта на расстоянии свыше 51 км)</t>
  </si>
  <si>
    <t>Ремонт уличного освещения при помощи подъемника (установка автомата) (без учета стоимости материалов) (при нахождении объекта на расстоянии от 1 до 25 км)</t>
  </si>
  <si>
    <t>Ремонт уличного освещения при помощи подъемника (установка автомата) (без учета стоимости материалов) (при нахождении объекта на расстоянии от 26 до 51 км)</t>
  </si>
  <si>
    <t>Ремонт уличного освещения при помощи подъемника (установка автомата) (без учета стоимости материалов) (при нахождении объекта на расстоянии свыше 51 км)</t>
  </si>
  <si>
    <t>Оперативное обслуживание оборудования ТП 10-6/0.4 кВ</t>
  </si>
  <si>
    <t>1 обслуживание</t>
  </si>
  <si>
    <t>Оперативно- техническое обслуживание оборудования ячеек 6-10 кВ на ПС 35 кВ и выше, обслуживаемых оперативным персоналом подстанций</t>
  </si>
  <si>
    <t>Тепловизионное обследование одной точки электрооборудования (при нахождении объекта на  расстоянии от 1 до 25 км)</t>
  </si>
  <si>
    <t>1 точка</t>
  </si>
  <si>
    <t>Тепловизионное обследование одной точки электрооборудования (при нахождении объекта на  расстоянии от 26 до 50 км)</t>
  </si>
  <si>
    <t>Тепловизионное обследование одной точки электрооборудования (при нахождении объекта на  расстоянии свыше 51 км)</t>
  </si>
  <si>
    <t>1 тр-р</t>
  </si>
  <si>
    <t>1 контур</t>
  </si>
  <si>
    <t>1 испытание</t>
  </si>
  <si>
    <t>10 точек</t>
  </si>
  <si>
    <t xml:space="preserve">Отключение (подключение) потребителей на опоре ВЛ-0.4 кВ с выездом на место (при нахождении объекта на расстоянии от 1 до 20 км) </t>
  </si>
  <si>
    <t>Отключение (подключение) потребителей на опоре ВЛ-0.4 кВ с выездом на место (при нахождении объекта на расстоянии от 21 до 40 км)</t>
  </si>
  <si>
    <t xml:space="preserve">Отключение (подключение) потребителей на опоре ВЛ-0.4 кВ с выездом на место (при нахождении объекта на расстоянии свыше 41 км) </t>
  </si>
  <si>
    <t>Отключение (подключение) потребителей в ТП с выездом на место (при нахождении объекта на расстоянии от 1 до 20 км)</t>
  </si>
  <si>
    <t>Отключение (подключение) потребителей в ТП с выездом на место (при нахождении объекта на расстоянии от 21 до 40 км)</t>
  </si>
  <si>
    <t>Отключение (подключение) потребителей в ТП с выездом на место (при нахождении объекта на расстоянии свыше 41 км)</t>
  </si>
  <si>
    <t>Отключение (подключение) потребителей дежурным персоналом подстанции</t>
  </si>
  <si>
    <t>Отключение (подключение) потребителей на подстанциях без постоянного дежурного персонала с выездом на место (при нахождении объекта на расстоянии от 1 до 20 км)</t>
  </si>
  <si>
    <t>Отключение (подключение) потребителей на подстанциях без постоянного дежурного персонала с выездом на место (при нахождении объекта на расстоянии от 21 до 40 км)</t>
  </si>
  <si>
    <t>Отключение (подключение) потребителей на подстанциях без постоянного дежурного персонала с выездом на место (при нахождении объекта на расстояниисвыше 41км)</t>
  </si>
  <si>
    <t xml:space="preserve">Отключение (подключение) потребителей с вводного коммутационного аппарата (при нахождении объекта на расстоянии от 1 до 20 км) </t>
  </si>
  <si>
    <t>Отключение (подключение) потребителей с вводного коммутационного аппарата (при нахождении объекта на расстоянии от 21 до 40 км)</t>
  </si>
  <si>
    <t xml:space="preserve">Отключение (подключение) потребителей с вводного коммутационного аппарата (при нахождении объекта на расстоянии свыше 41 км) </t>
  </si>
  <si>
    <t xml:space="preserve">Удаленное отключение (включение) прибора учета АСКУЭ </t>
  </si>
  <si>
    <t>4.3.1.</t>
  </si>
  <si>
    <t>4.3.2.</t>
  </si>
  <si>
    <t>Замена однофазного прибора учета  без стоимости счетчика (при нахождении объекта на расстоянии от 1 до  25 км)</t>
  </si>
  <si>
    <t>Замена однофазного прибора учета без стоимости счетчика (при нахождении объекта на расстоянии от 26 до 50 км)</t>
  </si>
  <si>
    <t>Замена однофазного прибора учета без стоимости счетчика (при нахождении объекта на расстоянии свыше 51 км)</t>
  </si>
  <si>
    <t>Замена трехфазного прибора учета прямого включения без стоимости счетчика (при нахождении объекта на расстоянии от 1 до  25 км)</t>
  </si>
  <si>
    <t>Замена трехфазного прибора учета прямого включения  без стоимости счетчика (при нахождении объекта на расстоянии от 26 до 50 км)</t>
  </si>
  <si>
    <t>Замена трехфазного прибора учета прямого включения без стоимости счетчика (при нахождении объекта на расстоянии свыше 51 км)</t>
  </si>
  <si>
    <t>Замена трехфазного прибора учета трансформаторного включения без стоимости счетчика (при нахождении объекта на расстоянии от 1 до  25 км)</t>
  </si>
  <si>
    <t>Замена трехфазного прибора учета трансформаторного включения без стоимости счетчика (при нахождении объекта на расстоянии от 26 до 50 км)</t>
  </si>
  <si>
    <t>Замена трехфазного прибора учета трансформаторного включения без стоимости счетчика (при нахождении объекта на расстоянии свыше 51 км)</t>
  </si>
  <si>
    <t>Установка однофазного электросчетчика (при нахождении объекта на расстоянии от 1 до  25 км)</t>
  </si>
  <si>
    <t>Установка однофазного электросчетчика (при нахождении объекта на расстоянии от 26 до 50 км)</t>
  </si>
  <si>
    <t>Установка однофазного электросчетчика (при нахождении объекта на расстоянии свыше 51 км)</t>
  </si>
  <si>
    <t>Установка трехфазного электросчетчика прямого включения (при нахождении объекта на расстоянии от 1 до  25 км)</t>
  </si>
  <si>
    <t>Установка трехфазного электросчетчика прямого включения (при нахождении объекта на расстоянииот 26 до 50 км)</t>
  </si>
  <si>
    <t>Установка трехфазного электросчетчика прямого включения (при нахождении объекта на расстоянии свыше 51 км)</t>
  </si>
  <si>
    <t>Установка трехфазного электросчетчика трансформаторного включения (при нахождении объекта на расстоянии от 1 до  25 км)</t>
  </si>
  <si>
    <t>Установка трехфазного электросчетчика трансформаторного включения (при нахождении объекта на расстоянии от 26 до 50 км)</t>
  </si>
  <si>
    <t>Установка трехфазного электросчетчика трансформаторного включения (при нахождении объекта на расстоянии свыше 51 км)</t>
  </si>
  <si>
    <t>Замена одного измерительного транформатора тока (при нахождении объекта на расстоянии от 1 до  25 км)</t>
  </si>
  <si>
    <t>Замена одного измерительного транформатора тока (при нахождении объекта на расстоянии от 26 до 50 км)</t>
  </si>
  <si>
    <t>Замена одного измерительного транформатора тока (при нахождении объекта на расстоянии свыше 51 км)</t>
  </si>
  <si>
    <t>Замена комплекта измерительных трансформаторов тока (при нахождении объекта на расстоянии от 1 до  25 км)</t>
  </si>
  <si>
    <t>1 комп.</t>
  </si>
  <si>
    <t>Замена комплекта измерительных трансформаторов тока (при нахождении объекта на расстоянии от 26 до 50 км)</t>
  </si>
  <si>
    <t>Замена комплекта измерительных трансформаторов тока (при нахождении объекта на расстоянии свыше 51 км)</t>
  </si>
  <si>
    <t>Программировние  счетчиков с примененим мобильных считывающих устройств  в электроустановках напряжением до и выше 1000 В (при нахождении объекта на расстоянии от 1 до  25 км)</t>
  </si>
  <si>
    <t>Программировние  счетчиков с примененим мобильных считывающих устройств  в электроустановках напряжением до и выше 1000 В (при нахождении объекта на расстоянии от 26 до 50 км)</t>
  </si>
  <si>
    <t>Программировние  счетчиков с примененим мобильных считывающих устройств  в электроустановках напряжением до и выше 1000 В (при нахождении объекта на расстоянии свыше 51 км)</t>
  </si>
  <si>
    <t>Инструментальная проверка однофазного прибора учета (допущенного ранее в эксплуатацию, по заявлению потребителя)(при нахождении объекта на расстоянии от 1 до  25 км)</t>
  </si>
  <si>
    <t>Инструментальная проверка однофазного прибора учета (допущенного ранее в эксплуатацию, по заявлению потребителя) (при нахождении объекта на расстоянии от 26 до 50 км)</t>
  </si>
  <si>
    <t>Инструментальная проверка однофазного прибора учета (допущенного ранее в эксплуатацию, по заявлению потребителя) (при нахождении объекта на расстоянии свыше 51 км)</t>
  </si>
  <si>
    <t>Инструментальная проверка трехфазного прибора учета прямого включения (допущенного ранее в эксплуатацию, по заявлению потребителя) (при нахождении объекта на расстоянии от 1 до  25 км)</t>
  </si>
  <si>
    <t>Инструментальная проверка трехфазного прибора учета прямого включения (допущенного ранее в эксплуатацию, по заявлению потребителя) (при нахождении объекта на расстоянии от 26 до 50 км)</t>
  </si>
  <si>
    <t>Инструментальная проверка трехфазного прибора учета прямого включения (допущенного ранее в эксплуатацию, по заявлению потребителя) (при нахождении объекта на расстоянии свыше 51 км)</t>
  </si>
  <si>
    <t xml:space="preserve">Считывание данных со   счетчиков с примененим мобильных считывающих устройств  в электроустановках напряжением до и выше 1000 В (при нахождении объекта на расстоянии от 1 до  25 км)
</t>
  </si>
  <si>
    <t xml:space="preserve">Считывание данных со   счетчиков с примененим мобильных считывающих устройств  в электроустановках напряжением до и выше 1000 В (при нахождении объекта на расстоянии от 26 до 50 км)
</t>
  </si>
  <si>
    <t xml:space="preserve">Считывание данных со   счетчиков с примененим мобильных считывающих устройств  в электроустановках напряжением до и выше 1000 В (при нахождении объекта на расстоянии свыше 51 км)
</t>
  </si>
  <si>
    <t>Монтаж информационных цепей АИИСКУЭ (при нахождении объекта на расстоянии от 1 до  25 км)</t>
  </si>
  <si>
    <t>Монтаж информационных цепей АИИСКУЭ (при нахождении объекта на расстоянии от 26 до 50 км)</t>
  </si>
  <si>
    <t>Монтаж информационных цепей АИИСКУЭ (при нахождении объекта на расстоянии свыше 51 км)</t>
  </si>
  <si>
    <t>Инструментальная проверка трехфазного прибора учета трансформаторного включения (допущенного ранее в эксплуатацию, по заявлению потребителя) (при нахождении объекта на расстоянии от 1 до  25 км)</t>
  </si>
  <si>
    <t>Инструментальная проверка трехфазного прибора учета трансформаторного включения (допущенного ранее в эксплуатацию, по заявлению потребителя) (при нахождении объекта на расстоянии от 26 до 50 км)</t>
  </si>
  <si>
    <t>Инструментальная проверка трехфазного прибора учета трансформаторного включения (допущенного ранее в эксплуатацию, по заявлению потребителя) (при нахождении объекта на расстоянии свыше 51 км)</t>
  </si>
  <si>
    <t>Осмотр и съем показаний 1-фазных и 3-фазных электрических счетчиков(при нахождении объекта на  расстоянии от 1 до 25 км)</t>
  </si>
  <si>
    <t>Осмотр и съем показаний 1-фазных и 3-фазных электрических счетчиков(при нахождении объекта на  расстоянии от 26 до 50 км)</t>
  </si>
  <si>
    <t>Осмотр и съем показаний 1-фазных и 3-фазных электрических счетчиков(при нахождении объекта на  расстоянии свыше 51 км)</t>
  </si>
  <si>
    <t>Электроснабжение объекта с помощью дизельного генератора MOTORI GENERATORI MG100 (кроме случаев временного технологического присоединения)  без учета расхода дизельного топлива для работы установки</t>
  </si>
  <si>
    <t>1 час</t>
  </si>
  <si>
    <t>Электроснабжение объекта с помощью дизельного генератора MOTORI GENERATORI MG100 (кроме случаев временного технологического присоединения)  с учетом расхода дизельного топлива для работы установки</t>
  </si>
  <si>
    <t>Транспортировка дизельного генератора MOTORI GENERATORI MG100 , подготовка к работе и завершение работ по электроснабжению объекта (при нахождении объекта на расстоянии до 25 км)</t>
  </si>
  <si>
    <t>1 объект</t>
  </si>
  <si>
    <t>Транспортировка дизельного генератора MOTORI GENERATORI MG100, подготовка к работе и завершение работ по электроснабжению объекта (при нахождении объекта на расстоянии от 26 до 50 км)</t>
  </si>
  <si>
    <t>Транспортировка дизельного генератора MOTORI GENERATORI MG100, подготовка к работе и завершение работ по электроснабжению объекта (при нахождении объекта на расстоянии свыше 51 км)</t>
  </si>
  <si>
    <t>Бурильно- крановая автомашина ГАЗ-3897</t>
  </si>
  <si>
    <t>1 машино-час</t>
  </si>
  <si>
    <t>Автовышка Камаз-43114</t>
  </si>
  <si>
    <t>Автокран УРАЛ</t>
  </si>
  <si>
    <t>Автогидроподъемник ПМС 328-02</t>
  </si>
  <si>
    <t>Автогидроподъемник АП-18-10</t>
  </si>
  <si>
    <t>Автогидроподъемник ЧАЙКА-СЕРВИС 27844S</t>
  </si>
  <si>
    <t>Автоподъемник ГАЗ-3307 АПТ-17М</t>
  </si>
  <si>
    <t>Автовышка ЗИЛ-433440</t>
  </si>
  <si>
    <t>Автокран ЗИЛ-133 ГЯ КС 35-75А</t>
  </si>
  <si>
    <t>Автоподъемник ЗИЛ 431412 АГП-2204</t>
  </si>
  <si>
    <t>Бульдозер ДТ-75 ДЕРС4 с БНДТ</t>
  </si>
  <si>
    <t>1 км</t>
  </si>
  <si>
    <t>Демонтаж и монтаж провода ВЛ-110 кВ № 133, 134 на переходе через реку Бахтемир нулевого км канала ВКМСК</t>
  </si>
  <si>
    <t>1 демонтаж- монтаж</t>
  </si>
  <si>
    <t>Согласование проектной документации на осуществление пристроев к существующим объектам, строительство новых (при нахождении объекта на расстоянии от 1 до 25 км)</t>
  </si>
  <si>
    <t>Согласование проектной документации на осуществление пристроев к существующим объектам, строительство новых (при нахождении объекта на расстоянии от 26 до 50 км)</t>
  </si>
  <si>
    <t>Согласование проектной документации на осуществление пристроев к существующим объектам, строительство новых (при нахождении объекта на расстоянии свыше 51 км)</t>
  </si>
  <si>
    <t>Расчет стоимости технологического присоединения для лиц, желающих осуществить технологическое присоединение путем перераспределения максимальной мощности энергопринимающих устройств других лиц</t>
  </si>
  <si>
    <t>1 комплект</t>
  </si>
  <si>
    <t>Выдача технических условий (без увеличения мощности при смене владельца)</t>
  </si>
  <si>
    <t>Оформление копий технических условий и договора на технологическое присоединение</t>
  </si>
  <si>
    <t>Оформление дубликатов технических условий и договора на технологическое присоединение</t>
  </si>
  <si>
    <t>Приложение №1</t>
  </si>
  <si>
    <t>УТВЕРЖДЕН</t>
  </si>
  <si>
    <t>Прейскурант на дополнительные услуги</t>
  </si>
  <si>
    <t>Приложение № 2</t>
  </si>
  <si>
    <t xml:space="preserve">Постоянная часть
(не зависит от количества) </t>
  </si>
  <si>
    <t xml:space="preserve">Переменная часть
(кратная количеству) </t>
  </si>
  <si>
    <t>Итого</t>
  </si>
  <si>
    <t>Согласование проектной документации</t>
  </si>
  <si>
    <t>Согласование проектов производства работ</t>
  </si>
  <si>
    <t>Организация допуска Подрядчика к объектам электроэнергетики для производства работ</t>
  </si>
  <si>
    <t>1 день</t>
  </si>
  <si>
    <t>Организация технического надзора за производством строительно-монтажных работ в части обеспечения безопасности объектов электроэнергетики</t>
  </si>
  <si>
    <t>Стойка СВ-164-12</t>
  </si>
  <si>
    <t>1 опора/месяц</t>
  </si>
  <si>
    <t>Стойка СВ-110</t>
  </si>
  <si>
    <t>Стойка СВ-105</t>
  </si>
  <si>
    <t>Опора деревянная 9.5</t>
  </si>
  <si>
    <t>Опора деревянная 11.0</t>
  </si>
  <si>
    <t xml:space="preserve">Опора деревянная 9.5 с ж/б приставкой </t>
  </si>
  <si>
    <t>Опора деревянной 11.0 с ж/б приставкой</t>
  </si>
  <si>
    <t>Стойка СВ 95-3С</t>
  </si>
  <si>
    <t>1 документ</t>
  </si>
  <si>
    <t>8 часов</t>
  </si>
  <si>
    <t>Участие в работе комиссии по приемке перемещенных объектов электроэнергетики</t>
  </si>
  <si>
    <t>Подготовка заключения, подготовка и выдача технического задания (технических условий),расчета стартовой стоимости на перемещение/перекладку ВЛ 35-110 кВ</t>
  </si>
  <si>
    <t>2.1.1.</t>
  </si>
  <si>
    <t>2.1.2.</t>
  </si>
  <si>
    <t>4.3.1.1</t>
  </si>
  <si>
    <t>4.3.1.2</t>
  </si>
  <si>
    <t>4.3.1.3</t>
  </si>
  <si>
    <t>4.3.1.4</t>
  </si>
  <si>
    <t>4.3.1.5</t>
  </si>
  <si>
    <t>4.3.1.6</t>
  </si>
  <si>
    <t>4.3.1.7</t>
  </si>
  <si>
    <t>4.3.2.1</t>
  </si>
  <si>
    <t>4.3.2.2</t>
  </si>
  <si>
    <t>4.3.2.3</t>
  </si>
  <si>
    <t>4.3.2.4</t>
  </si>
  <si>
    <t>4.3.2.5</t>
  </si>
  <si>
    <t>4.3.2.6</t>
  </si>
  <si>
    <t>4.3.2.7</t>
  </si>
  <si>
    <t>4.5.1.</t>
  </si>
  <si>
    <t>4.5.2.</t>
  </si>
  <si>
    <t>4.5.3.</t>
  </si>
  <si>
    <t>4.7.1.</t>
  </si>
  <si>
    <t>1.5.1.1</t>
  </si>
  <si>
    <t>Услуги по размещению телекоммуникационного оборудования связи</t>
  </si>
  <si>
    <t>2.1.3.</t>
  </si>
  <si>
    <t>8.2.</t>
  </si>
  <si>
    <t xml:space="preserve">Электроснабжение объекта с помощью дизельного генератора MOTORI GENERATORI MG100 (кроме случаев временного технологического присоединения) </t>
  </si>
  <si>
    <t xml:space="preserve">Оперативно-техническое обслуживание прочих электросетевых объектов потребителя </t>
  </si>
  <si>
    <t>8.3.</t>
  </si>
  <si>
    <t>8.3.1.</t>
  </si>
  <si>
    <t>8.3.2.</t>
  </si>
  <si>
    <t>8.3.1.1</t>
  </si>
  <si>
    <t>8.3.1.2</t>
  </si>
  <si>
    <t>8.3.1.3</t>
  </si>
  <si>
    <t>8.3.1.4</t>
  </si>
  <si>
    <t>8.3.1.5</t>
  </si>
  <si>
    <t>8.3.1.6</t>
  </si>
  <si>
    <t>8.3.2.1</t>
  </si>
  <si>
    <t>8.3.2.2</t>
  </si>
  <si>
    <t>8.3.2.3</t>
  </si>
  <si>
    <t>8.3.2.4</t>
  </si>
  <si>
    <t>8.3.2.5</t>
  </si>
  <si>
    <t>8.3.2.6</t>
  </si>
  <si>
    <t>8.1</t>
  </si>
  <si>
    <t>8.1.1</t>
  </si>
  <si>
    <t>8.1.2</t>
  </si>
  <si>
    <t>8.1.3</t>
  </si>
  <si>
    <t>8.1.4</t>
  </si>
  <si>
    <t>Стоимость услуги определяется индивидуально по каждому объекту аренды</t>
  </si>
  <si>
    <t>Стоимость услуги определяется индивидуально в зависимости от условий размещения оборудования</t>
  </si>
  <si>
    <t>1.5.2.1</t>
  </si>
  <si>
    <t>1.5.2.2</t>
  </si>
  <si>
    <t>1.5.2.3</t>
  </si>
  <si>
    <t>1.5.2.4</t>
  </si>
  <si>
    <t>1.5.2.5</t>
  </si>
  <si>
    <t>1.5.2.6</t>
  </si>
  <si>
    <t>1.5.2.7</t>
  </si>
  <si>
    <t>1.5.2.8</t>
  </si>
  <si>
    <t>Стоимость услуги определяется индивидуально в зависимости от условий размещения наружной рекламы и информации</t>
  </si>
  <si>
    <t>Стоимость услуги определяется индивидуально  в зависимости от объема работ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</si>
  <si>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</si>
  <si>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</si>
  <si>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</si>
  <si>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</si>
  <si>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</si>
  <si>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</si>
  <si>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</si>
  <si>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</si>
  <si>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</si>
  <si>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</si>
  <si>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</si>
  <si>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</si>
  <si>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</si>
  <si>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</si>
  <si>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</si>
  <si>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</si>
  <si>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</si>
  <si>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</si>
  <si>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</si>
  <si>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</si>
  <si>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</si>
  <si>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</si>
  <si>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</si>
  <si>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</si>
  <si>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</si>
  <si>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</si>
  <si>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</si>
  <si>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</si>
  <si>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</si>
  <si>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</si>
  <si>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</si>
  <si>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</si>
  <si>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</si>
  <si>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</si>
  <si>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2.3.23</t>
  </si>
  <si>
    <t>2.3.24</t>
  </si>
  <si>
    <t>2.3.25</t>
  </si>
  <si>
    <t>2.3.26</t>
  </si>
  <si>
    <t>2.3.27</t>
  </si>
  <si>
    <t>2.3.28</t>
  </si>
  <si>
    <t>2.3.29</t>
  </si>
  <si>
    <t>2.3.30</t>
  </si>
  <si>
    <t>2.3.31</t>
  </si>
  <si>
    <t>2.3.32</t>
  </si>
  <si>
    <t>2.3.33</t>
  </si>
  <si>
    <t>2.3.34</t>
  </si>
  <si>
    <t>2.3.35</t>
  </si>
  <si>
    <t>2.3.36</t>
  </si>
  <si>
    <t>2.3.37</t>
  </si>
  <si>
    <t>2.3.38</t>
  </si>
  <si>
    <t>2.3.39</t>
  </si>
  <si>
    <t>2.3.40</t>
  </si>
  <si>
    <t>2.3.41</t>
  </si>
  <si>
    <t>2.3.42</t>
  </si>
  <si>
    <t>2.3.43</t>
  </si>
  <si>
    <t>2.3.44</t>
  </si>
  <si>
    <t>2.3.45</t>
  </si>
  <si>
    <t>2.3.46</t>
  </si>
  <si>
    <t>2.3.47</t>
  </si>
  <si>
    <t>2.3.48</t>
  </si>
  <si>
    <t>2.3.49</t>
  </si>
  <si>
    <t>2.3.50</t>
  </si>
  <si>
    <t>2.3.51</t>
  </si>
  <si>
    <t>2.3.52</t>
  </si>
  <si>
    <t>2.3.53</t>
  </si>
  <si>
    <t>2.3.54</t>
  </si>
  <si>
    <t>2.3.55</t>
  </si>
  <si>
    <t>2.3.56</t>
  </si>
  <si>
    <t>2.3.57</t>
  </si>
  <si>
    <t>2.3.58</t>
  </si>
  <si>
    <t>2.3.59</t>
  </si>
  <si>
    <t>2.3.60</t>
  </si>
  <si>
    <t>2.3.61</t>
  </si>
  <si>
    <t>2.3.62</t>
  </si>
  <si>
    <t>2.3.63</t>
  </si>
  <si>
    <t>2.3.64</t>
  </si>
  <si>
    <t>2.3.65</t>
  </si>
  <si>
    <t>2.3.66</t>
  </si>
  <si>
    <t>2.3.67</t>
  </si>
  <si>
    <t>2.3.68</t>
  </si>
  <si>
    <t>2.3.69</t>
  </si>
  <si>
    <t>2.3.70</t>
  </si>
  <si>
    <t>2.3.71</t>
  </si>
  <si>
    <t>2.3.72</t>
  </si>
  <si>
    <t>2.3.73</t>
  </si>
  <si>
    <t>2.3.74</t>
  </si>
  <si>
    <t>2.3.75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</si>
  <si>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</si>
  <si>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</si>
  <si>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</si>
  <si>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</si>
  <si>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</si>
  <si>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</si>
  <si>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</si>
  <si>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</si>
  <si>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</si>
  <si>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</si>
  <si>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</si>
  <si>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</si>
  <si>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</si>
  <si>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</si>
  <si>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2.4.15</t>
  </si>
  <si>
    <t>2.4.16</t>
  </si>
  <si>
    <t>2.4.17</t>
  </si>
  <si>
    <t>2.4.18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</si>
  <si>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</si>
  <si>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</si>
  <si>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</si>
  <si>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</si>
  <si>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</si>
  <si>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</si>
  <si>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</si>
  <si>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</si>
  <si>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</si>
  <si>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</si>
  <si>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</si>
  <si>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</si>
  <si>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</si>
  <si>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</si>
  <si>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</si>
  <si>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</si>
  <si>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2.5.17</t>
  </si>
  <si>
    <t>2.6.1</t>
  </si>
  <si>
    <t>3.6.44</t>
  </si>
  <si>
    <t>7.2.1</t>
  </si>
  <si>
    <t>8.4.1</t>
  </si>
  <si>
    <t>8.4.2</t>
  </si>
  <si>
    <t>8.4.3</t>
  </si>
  <si>
    <t>2.5.18</t>
  </si>
  <si>
    <t>2.5.19</t>
  </si>
  <si>
    <t>2.5.20</t>
  </si>
  <si>
    <t>Измерение сопротивления изоляции электрооборудования до 1000 В (10 точек) (при нахождении объекта на  расстоянии от 1 до 25 км)</t>
  </si>
  <si>
    <t>Измерение сопротивления изоляции электрооборудования до 1000 В (10 точек) (при нахождении объекта на  расстоянии от 26 до 50 км)</t>
  </si>
  <si>
    <t>Измерение сопротивления изоляции электрооборудования до 1000 В (10 точек) (при нахождении объекта на  расстоянии свыше 51 км)</t>
  </si>
  <si>
    <t>Капитальный ремонт трансформаторов мощностью до 1000 кВА без смены обмоток (без учета стоимости материалов)</t>
  </si>
  <si>
    <t>мощность 20кВА</t>
  </si>
  <si>
    <t>мощность 25кВА</t>
  </si>
  <si>
    <t>мощность 40кВА</t>
  </si>
  <si>
    <t>мощность 63кВА</t>
  </si>
  <si>
    <t>мощность 100кВА</t>
  </si>
  <si>
    <t>мощность 160кВА</t>
  </si>
  <si>
    <t>мощность 250кВА</t>
  </si>
  <si>
    <t>мощность 400кВА</t>
  </si>
  <si>
    <t>мощность 630кВА</t>
  </si>
  <si>
    <t>мощность 1000кВА</t>
  </si>
  <si>
    <t>Капитальный ремонт трансформаторов мощностью до 1000 кВА со сменой обмоток (без учета стоимости материалов)</t>
  </si>
  <si>
    <t>мощность до 63кВА</t>
  </si>
  <si>
    <t>мощность свыше 63 до 160кВА</t>
  </si>
  <si>
    <t>мощность свыше 160 до 400кВА</t>
  </si>
  <si>
    <t>мощность свыше 400 до 630кВА</t>
  </si>
  <si>
    <t>мощность свыше 630 до 1000кВА</t>
  </si>
  <si>
    <t>10м²</t>
  </si>
  <si>
    <t>2.3.76</t>
  </si>
  <si>
    <t>2.3.77</t>
  </si>
  <si>
    <t>2.3.78</t>
  </si>
  <si>
    <t>2.3.79</t>
  </si>
  <si>
    <t>2.3.80</t>
  </si>
  <si>
    <t>2.3.81</t>
  </si>
  <si>
    <t>2.3.80.1</t>
  </si>
  <si>
    <t>2.3.80.2</t>
  </si>
  <si>
    <t>2.3.80.3</t>
  </si>
  <si>
    <t>2.3.80.4</t>
  </si>
  <si>
    <t>2.3.80.5</t>
  </si>
  <si>
    <t>2.3.82</t>
  </si>
  <si>
    <t>2.3.83</t>
  </si>
  <si>
    <r>
      <t>10м</t>
    </r>
    <r>
      <rPr>
        <sz val="11"/>
        <rFont val="Calibri"/>
        <family val="2"/>
        <charset val="204"/>
      </rPr>
      <t>³</t>
    </r>
  </si>
  <si>
    <r>
      <t>1м</t>
    </r>
    <r>
      <rPr>
        <sz val="11"/>
        <rFont val="Calibri"/>
        <family val="2"/>
        <charset val="204"/>
      </rPr>
      <t>³</t>
    </r>
  </si>
  <si>
    <t>1 вставка</t>
  </si>
  <si>
    <t>5 м</t>
  </si>
  <si>
    <t>100 м</t>
  </si>
  <si>
    <t>1 кабель</t>
  </si>
  <si>
    <t>1 повреждение</t>
  </si>
  <si>
    <t>Бригадная машина ГАЗ</t>
  </si>
  <si>
    <t>1 маш.- час</t>
  </si>
  <si>
    <t>Экскаватор  JCB</t>
  </si>
  <si>
    <t>Самосвал</t>
  </si>
  <si>
    <t>2.3.84</t>
  </si>
  <si>
    <t>2.3.85</t>
  </si>
  <si>
    <t>2.3.84.1</t>
  </si>
  <si>
    <t>2.3.84.2</t>
  </si>
  <si>
    <t>2.3.84.3</t>
  </si>
  <si>
    <t>2.3.84.4</t>
  </si>
  <si>
    <t>2.3.84.5</t>
  </si>
  <si>
    <t>2.3.85.1</t>
  </si>
  <si>
    <t>2.3.85.2</t>
  </si>
  <si>
    <t>2.3.85.3</t>
  </si>
  <si>
    <t>2.3.85.4</t>
  </si>
  <si>
    <t>2.3.85.5</t>
  </si>
  <si>
    <t>Осмотр трассы подземных кабелей</t>
  </si>
  <si>
    <t>Разработка грунта в траншее экскаватором</t>
  </si>
  <si>
    <t>Засыпка траншеи бульдозером, перемещение грунта: на первые 5м</t>
  </si>
  <si>
    <t>Засыпка траншеи бульдозером, перемещение грунта: на каждые последующие 5м</t>
  </si>
  <si>
    <t>Разработка немерзлого грунта в траншее вручную</t>
  </si>
  <si>
    <t>Засыпка дна траншеи, разработанного вручную, с трамбованием: немерзлым грунтом</t>
  </si>
  <si>
    <t>Засыпка дна траншеи, разработанного вручную, с трамбованием: мерзлым грунтом</t>
  </si>
  <si>
    <t>Заготовка кабельных вставок массой 1 пог.м кабеля до 6 кг (без учета стоимости материалов)</t>
  </si>
  <si>
    <t>Заготовка кабельных вставок массой 1 пог.м кабеля более 6 кг (без учета стоимости материалов)</t>
  </si>
  <si>
    <t>Замена кабеля в траншее  (масса 1пог.м более 6 кг) (без учета стоимости материалов)</t>
  </si>
  <si>
    <t>Установка муфты соединительной эпоксидной  для 3-4-жильного кабеля напряжением напряжением до 10 кВ, сечение жил до 120 мм2 (без учета стоимости материалов)</t>
  </si>
  <si>
    <t>Установка муфты соединительной эпоксидной  для 3-4-жильного кабеля напряжением напряжением до 10 кВ, сечение жил до 240 мм2 (без учета стоимости материалов)</t>
  </si>
  <si>
    <t>Установка муфты соединительной эпоксидной для 3-5-жильного кабеля напряжением до 1 кВ, сечение одной жилы до 120 мм2 (без учета стоимости материалов)</t>
  </si>
  <si>
    <t>Установка муфты соединительной эпоксидной для 3-5-жильного кабеля напряжением до 1 кВ, сечение одной жилы до 240 мм2 (без учета стоимости материалов)</t>
  </si>
  <si>
    <t>Замена муфты концевая эпоксидная для 3-жильного кабеля напряжением 1 кВ, сечение одной жилы до 185 мм2 (без учета стоимости материалов)</t>
  </si>
  <si>
    <t>Установка муфты концевая эпоксидная для 3-жильного кабеля напряжением 1 кВ, до 10 кВ, сечение одной жилы до 240 мм2 (без учета стоимости материалов)</t>
  </si>
  <si>
    <t>Покрытие кабеля, проложенного в траншее: кирпичом одного кабеля (без учета стоимости материалов)</t>
  </si>
  <si>
    <t>Испытания силовых кабельных линий напряжением до 1 кВ включительно: при капитальном ремонте</t>
  </si>
  <si>
    <t>Испытания силовых кабельных линий напряжением 6-20 кВ: при капитальном ремонте</t>
  </si>
  <si>
    <t>Определение зоны предполагаемого повреждения одним из относительных методов, межремонтные испытания</t>
  </si>
  <si>
    <t>Определение места повреждения силовых кабельных линий напряжением до 1 кВ включительно: межремонтные испытания</t>
  </si>
  <si>
    <t>Определение места повреждения силовых кабельных линий напряжением 6-20 кВ:межремонтные испытания</t>
  </si>
  <si>
    <t>Ремонт радиатора охлаждения трансформатора системы М, Д двухрядного с гнутыми трубами с расстоянием между центрами патрубков до 1880 мм трансформаторов мощностью до 1000кВА со сменой и без смены  обмоток (без учета стоимости материалов</t>
  </si>
  <si>
    <t>Ремонт термосифонного фильтра типа ТФ-8; ТФ-10 трансформаторов мощностью до 1000кВА со сменой и без смены  обмоток(без учета стоимости материалов)</t>
  </si>
  <si>
    <t>Сушка трансформаторов класса напряжения до 35кВ со сменой и без смены обмоток (без учета стоимости материалов)</t>
  </si>
  <si>
    <t>Подсушка трансформаторов класса напряжения до 35кВ со сменой и без смены обмоток (без учета стоимости материалов)</t>
  </si>
  <si>
    <t>Прогрев трансформаторов класса напряжения до 35кВ со сменой и без смены обмоток (без учета стоимости материалов)</t>
  </si>
  <si>
    <t>Очистка, обеспыливание, обезжиривание поверхностей; нанесение краскораспылителем лакокрасочных покрытий на наружные плоские, цилиндрические, конические и сферические поверхности (10м²) трансформаторов мощностью до 1000кВА со сменой и без смены обмоток(без учета стоимости материалов)</t>
  </si>
  <si>
    <t>к приказу ПАО "Россети Юг"</t>
  </si>
  <si>
    <t>приказом ПАО "Россети Юг"</t>
  </si>
  <si>
    <t>филиала ПАО "Россети Юг" - "Астраханьэнерго"</t>
  </si>
  <si>
    <t>1 услуга</t>
  </si>
  <si>
    <t>8.4.</t>
  </si>
  <si>
    <t>8.4.4</t>
  </si>
  <si>
    <t>Проверка сечения проводника на пропускную способность (с выездом на объект)(при нахождении объекта на  расстоянии от 1 до 20 км)</t>
  </si>
  <si>
    <t>Проверка сечения проводника на пропускную способность (с выездом на объект)(при нахождении объекта на  расстоянии от 21 до 40 км)</t>
  </si>
  <si>
    <t>Проверка сечения проводника на пропускную способность (с выездом на объект)(при нахождении объекта на  расстоянии свыше 41 км)</t>
  </si>
  <si>
    <t>Проверка сечения проводника на пропускную способность (без выезда на объект)</t>
  </si>
  <si>
    <t>Проверка сечения проводника на пропускную способность</t>
  </si>
  <si>
    <t>Монтаж ввода 0,4 кВ в здание проводом СИП (в 4 провода) при помощи подъемника (вышки) (при нахождении объекта на расстоянии от 1 до 25 км)</t>
  </si>
  <si>
    <t>Монтаж ввода 0,4 кВ в здание проводом СИП (в 4 провода) при помощи подъемника (вышки) (при нахождении объекта на расстоянии от 26 до 50 км)</t>
  </si>
  <si>
    <t>Монтаж ввода 0,4 кВ в здание проводом СИП (в 4 провода) при помощи подъемника (вышки) (при нахождении объекта на расстоянии свыше 51 км)</t>
  </si>
  <si>
    <t>Ремонт уличного освещения при помощи подъемника (монтаж светильника) (без учета стоимости материалов) (при нахождении объекта на расстоянии от 1 до 25 км)</t>
  </si>
  <si>
    <t>Ремонт уличного освещения при помощи подъемника (монтаж светильника) (без учета стоимости материалов) (при нахождении объекта на расстоянии от 26 до 51 км)</t>
  </si>
  <si>
    <t>Ремонт уличного освещения при помощи подъемника (монтаж светильника) (без учета стоимости материалов) (при нахождении объекта на расстоянии свыше 51 км)</t>
  </si>
  <si>
    <t>2.4.19</t>
  </si>
  <si>
    <t>2.4.20</t>
  </si>
  <si>
    <t>2.4.21</t>
  </si>
  <si>
    <t>2.3.86</t>
  </si>
  <si>
    <t>1 рубильник</t>
  </si>
  <si>
    <t>2.3.87</t>
  </si>
  <si>
    <t>2.3.79.1</t>
  </si>
  <si>
    <t>2.3.79.2</t>
  </si>
  <si>
    <t>2.3.79.3</t>
  </si>
  <si>
    <t>2.3.79.4</t>
  </si>
  <si>
    <t>2.3.79.5</t>
  </si>
  <si>
    <t>2.3.79.6</t>
  </si>
  <si>
    <t>2.3.79.7</t>
  </si>
  <si>
    <t>2.3.79.8</t>
  </si>
  <si>
    <t>2.3.79.9</t>
  </si>
  <si>
    <t>2.3.79.10</t>
  </si>
  <si>
    <t>2.3.80.6</t>
  </si>
  <si>
    <t>2.3.80.7</t>
  </si>
  <si>
    <t>2.3.80.8</t>
  </si>
  <si>
    <t>2.3.80.9</t>
  </si>
  <si>
    <t>2.3.80.10</t>
  </si>
  <si>
    <t>2.3.83.1</t>
  </si>
  <si>
    <t>2.3.83.2</t>
  </si>
  <si>
    <t>2.3.83.3</t>
  </si>
  <si>
    <t>2.3.83.4</t>
  </si>
  <si>
    <t>2.3.83.5</t>
  </si>
  <si>
    <t>2.3.87.1</t>
  </si>
  <si>
    <t>2.3.87.2</t>
  </si>
  <si>
    <t>2.3.87.3</t>
  </si>
  <si>
    <t>2.3.87.4</t>
  </si>
  <si>
    <t>2.3.87.5</t>
  </si>
  <si>
    <t>2.3.87.6</t>
  </si>
  <si>
    <t>2.3.87.7</t>
  </si>
  <si>
    <t>2.3.87.8</t>
  </si>
  <si>
    <t>2.3.87.9</t>
  </si>
  <si>
    <t>2.3.87.10</t>
  </si>
  <si>
    <t>2.3.87.11</t>
  </si>
  <si>
    <t>2.3.87.12</t>
  </si>
  <si>
    <t>2.3.87.13</t>
  </si>
  <si>
    <t>2.3.87.14</t>
  </si>
  <si>
    <t>2.3.87.15</t>
  </si>
  <si>
    <t>2.3.87.16</t>
  </si>
  <si>
    <t>2.3.87.17</t>
  </si>
  <si>
    <t>2.3.87.18</t>
  </si>
  <si>
    <t>2.3.87.19</t>
  </si>
  <si>
    <t>2.3.87.20</t>
  </si>
  <si>
    <t>2.3.87.21</t>
  </si>
  <si>
    <t>2.3.87.22</t>
  </si>
  <si>
    <t>2.3.87.23</t>
  </si>
  <si>
    <t>2.3.88</t>
  </si>
  <si>
    <t>2.3.88.1</t>
  </si>
  <si>
    <t>2.3.88.2</t>
  </si>
  <si>
    <t>2.3.88.3</t>
  </si>
  <si>
    <t>2.3.88.4</t>
  </si>
  <si>
    <t>2.3.89</t>
  </si>
  <si>
    <t>2.3.89.1</t>
  </si>
  <si>
    <t>2.3.89.2</t>
  </si>
  <si>
    <t>8.5</t>
  </si>
  <si>
    <t>8.5.1</t>
  </si>
  <si>
    <t>8.5.1.1</t>
  </si>
  <si>
    <t>8.5.1.2</t>
  </si>
  <si>
    <t>8.5.2</t>
  </si>
  <si>
    <t>8.5.2.1</t>
  </si>
  <si>
    <t>8.5.2.2</t>
  </si>
  <si>
    <t>8.5.3</t>
  </si>
  <si>
    <t>8.5.3.1</t>
  </si>
  <si>
    <t>8.5.3.2</t>
  </si>
  <si>
    <t>Услуги по отключению / подключению юридических лиц - потребителей электрической энергии</t>
  </si>
  <si>
    <t>Техническое обслуживание линейного разъединителя (без учета стоимости материалов)</t>
  </si>
  <si>
    <t>1 разъединитель</t>
  </si>
  <si>
    <t>Бригадная машина УАЗ</t>
  </si>
  <si>
    <t>Автоподъемник</t>
  </si>
  <si>
    <t>1,1 машино- час работы</t>
  </si>
  <si>
    <t>Передвижная электроизизмерительная .лаборатория на базе автомашины Volkswagen</t>
  </si>
  <si>
    <t>2.3.87.24</t>
  </si>
  <si>
    <t>2.3.87.24.1</t>
  </si>
  <si>
    <t>2.3.87.24.2</t>
  </si>
  <si>
    <t>2.3.87.24.3</t>
  </si>
  <si>
    <t>2.3.87.24.4</t>
  </si>
  <si>
    <t>2.3.87.24.5</t>
  </si>
  <si>
    <t>2.3.87.24.6</t>
  </si>
  <si>
    <t>2.3.87.24.7</t>
  </si>
  <si>
    <t>2.3.89.2.1</t>
  </si>
  <si>
    <t>2.3.89.2.2</t>
  </si>
  <si>
    <t>2.3.89.2.3</t>
  </si>
  <si>
    <t>7.2.1.1</t>
  </si>
  <si>
    <t>7.2.1.2</t>
  </si>
  <si>
    <t>7.2.1.3</t>
  </si>
  <si>
    <t>7.2.1.4</t>
  </si>
  <si>
    <t>7.2.1.5</t>
  </si>
  <si>
    <t>4.3.3.</t>
  </si>
  <si>
    <t>4.3.3.1</t>
  </si>
  <si>
    <t>4.3.3.2</t>
  </si>
  <si>
    <t>4.3.3.3</t>
  </si>
  <si>
    <t>4.3.3.4</t>
  </si>
  <si>
    <t>4.3.3.5</t>
  </si>
  <si>
    <t>4.3.3.6</t>
  </si>
  <si>
    <t>4.3.3.7</t>
  </si>
  <si>
    <t>4.3.3.8</t>
  </si>
  <si>
    <t>4.3.3.9</t>
  </si>
  <si>
    <t>4.3.3.10</t>
  </si>
  <si>
    <t>4.3.3.11</t>
  </si>
  <si>
    <t>4.3.3.12</t>
  </si>
  <si>
    <t>4.3.3.13</t>
  </si>
  <si>
    <t>4.3.3.14</t>
  </si>
  <si>
    <t>4.3.3.15</t>
  </si>
  <si>
    <t>4.3.3.16</t>
  </si>
  <si>
    <t>4.3.3.17</t>
  </si>
  <si>
    <t xml:space="preserve">Кран - манипулятор </t>
  </si>
  <si>
    <t>Услуги по отключению / подключению граждан-потребителей за исключением собственников и пользователей помещений в многоквартирных домах и жилых домов и граждан, осуществляющих предпринимательскую деятельность. Размер компенсации ограничен п. 20 Правил полного и (или) частичного ограничения режима потребления электрической энергии, утвержденных Постановлением Правительства РФ от 4.05.2012 № 442 (п. 20 в ред. Постановления Правительства РФ от 24.05.2017 N 624)</t>
  </si>
  <si>
    <t>Услуги по отключению / подключению потребителей, являющихся собственниками и пользователями помещений в многоквартирных домах и жилых домах. Размер компенсации ограничен п. 121(1) Постановления Правительства РФ от 06.05.2011 № 354 "О предоставлении коммунальных услуг собственникам и пользователям помещений в многоквартирных домах и жилых домов" (п. 121(1) введен Постановлением Правительства РФ от 26.12.2016 N 1498; в ред. Постановления Правительства РФ от 13.07.2019 N 897)</t>
  </si>
  <si>
    <t>8.3.3.1</t>
  </si>
  <si>
    <t>8.3.3.2</t>
  </si>
  <si>
    <t>бригадная машина УАЗ</t>
  </si>
  <si>
    <t>Стоимость транспортных расходов для компенсации затрат по доставке персонала к месту производства работ и обратно</t>
  </si>
  <si>
    <t>ВАЗ (легковой)</t>
  </si>
  <si>
    <t>Услуги автомобильного и специального транспорта</t>
  </si>
  <si>
    <t>1.5.1.2.</t>
  </si>
  <si>
    <t>1.5.1.2.1</t>
  </si>
  <si>
    <t>ВЛ 0,4 кВ</t>
  </si>
  <si>
    <t>1.5.1.2.2</t>
  </si>
  <si>
    <t>ВЛ 6-20 кВ</t>
  </si>
  <si>
    <t>1.5.1.2.3</t>
  </si>
  <si>
    <t>ВЛ 35 кВ</t>
  </si>
  <si>
    <t>1.5.1.2.4</t>
  </si>
  <si>
    <t>ВЛ 110 кВ</t>
  </si>
  <si>
    <t>1.5.1.3.</t>
  </si>
  <si>
    <t>1.5.1.3.1</t>
  </si>
  <si>
    <t>1.5.1.3.2</t>
  </si>
  <si>
    <t>Предоставление доступа сторонним лицам к ВЛ для размещения ВОЛС в случае использования ОКСН</t>
  </si>
  <si>
    <t>Предоставление доступа сторонним лицам к ВЛ для размещения ВОЛС в случае использования ОКГТ</t>
  </si>
  <si>
    <t>Испытание изолирующих клещей повышенным напряжением до 1 кВ включительно</t>
  </si>
  <si>
    <t>Испытание изолирующих клещей повышенным напряжением до 2-35 кВ включительно</t>
  </si>
  <si>
    <t>2.5.21</t>
  </si>
  <si>
    <t>2.5.22</t>
  </si>
  <si>
    <t>2.3.88.4.1</t>
  </si>
  <si>
    <t>Стоимость эксплуатации машин и механизмов при ремонте рубильника, в том числе для компенсации затрат по доставке бригады к месту производства работ и обратно</t>
  </si>
  <si>
    <t>Испытание  силовых трёхфазных двухобмоточных  трансформаторов 3-20 кВ (при нахождении объекта на  расстоянии от 1 до 25 км)</t>
  </si>
  <si>
    <t>Испытание  силовых трёхфазных двухобмоточных  трансформаторов 3-20 кВ (при нахождении объекта на  расстоянии от 26 до 50 км)</t>
  </si>
  <si>
    <t>Испытание  силовых трёхфазных двухобмоточных  трансформаторов 3-20 кВ (при нахождении объекта на  расстоянии свыше 51 км)</t>
  </si>
  <si>
    <t>Измерение сопротивления контура заземления электрооборудования (при нахождении объекта на  расстоянии от 1 до 25 км)</t>
  </si>
  <si>
    <t>Измерение сопротивления контура заземления электрооборудования (при нахождении объекта на  расстоянии от 26 до 50 км)</t>
  </si>
  <si>
    <t>Измерение сопротивления контура заземления электрооборудования (при нахождении объекта на  расстоянии свыше 50 км)</t>
  </si>
  <si>
    <t>Испытание штанги изолирующей</t>
  </si>
  <si>
    <t>Испытание диэлектрических защитных средств из резины (перчатки, боты, галоши )</t>
  </si>
  <si>
    <t>Отключения (подключение) потребителей в ВРУ потребителя (при нахождении объекта на расстоянии от 1 до 20 км)</t>
  </si>
  <si>
    <t>Отключения (подключение) потребителей в ВРУ потребителя (при нахождении объекта на расстоянии от 21 до 40 км)</t>
  </si>
  <si>
    <t>Отключения (подключение) потребителей в ВРУ потребителя (при нахождении объекта на расстоянии свыше 41 км)</t>
  </si>
  <si>
    <t>Седельный тягач Камаз-65116-010-62 с прицепом</t>
  </si>
  <si>
    <t>Замена рубильника с номинальным током свыше 400А (без учета стоимости материалов)</t>
  </si>
  <si>
    <t>Текущий ремонт рубильника (номинальный ток до 400 А) на месте установки (без учета стоимости материалов)</t>
  </si>
  <si>
    <t>Текущий ремонт рубильника (номинальный ток свыше 400 А) на месте установки (без учета стоимости материалов)</t>
  </si>
  <si>
    <r>
      <t>Капитальный ремонт кабельных линий
(без учета стоимости эксплуатации машин и механизмов, в том числе для компенсации затрат по доставке бригады к месту производства работ и обратно)</t>
    </r>
    <r>
      <rPr>
        <vertAlign val="superscript"/>
        <sz val="12"/>
        <rFont val="Times New Roman"/>
        <family val="1"/>
        <charset val="204"/>
      </rPr>
      <t>1</t>
    </r>
  </si>
  <si>
    <t>Стоимость эксплуатации машин и механизмов при капитальном ремонте кабельных линий, в том числе для компенсации затрат по доставке бригады к месту производства работ и обратно</t>
  </si>
  <si>
    <r>
      <t>Ремонт рубильника (без учета стоимости эксплуатации машин и механизмов, в том числе для компенсации затрат по доставке бригады к месту производства работ и обратно)</t>
    </r>
    <r>
      <rPr>
        <vertAlign val="superscript"/>
        <sz val="11"/>
        <rFont val="Times New Roman"/>
        <family val="1"/>
        <charset val="204"/>
      </rPr>
      <t>2</t>
    </r>
  </si>
  <si>
    <r>
      <t>Техническое обслуживание линейного разъединителя  (без учета стоимости эксплуатации машин и механизмов, в том числе для компенсации затрат по доставке бригады к месту производства работ и обратно)</t>
    </r>
    <r>
      <rPr>
        <vertAlign val="superscript"/>
        <sz val="11"/>
        <rFont val="Times New Roman"/>
        <family val="1"/>
        <charset val="204"/>
      </rPr>
      <t>3</t>
    </r>
  </si>
  <si>
    <t xml:space="preserve">Стоимость эксплуатации машин и механизмов при техобслуживании линейного разъединителя , в том числе для компенсации затрат по доставке бригады к месту производства работ и обратно </t>
  </si>
  <si>
    <r>
      <t>Прочие услуги по техническому и ремонтно-эксплуатационному обслуживанию, диагностике и испытанию</t>
    </r>
    <r>
      <rPr>
        <b/>
        <sz val="12"/>
        <rFont val="Times New Roman"/>
        <family val="1"/>
        <charset val="204"/>
      </rPr>
      <t xml:space="preserve"> 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</si>
  <si>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При формировании стоимости работ по капитальному ремонту кабельных линий (п.2.3.87.1-2.3.87.23) необходимо дополнительно учитывать стоимость эксплуатации машин и механизмов, в том числе для компенсации затрат по доставке бригады к месту производства работ и обратно (п. 2.3.87.24).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</si>
  <si>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При формировании стоимости работ по ремонту рубильника (п.2.3.88.1-2.3.88.3) необходимо дополнительно учитывать стоимость эксплуатации машин и механизмов, в том числе для компенсации затрат по доставке бригады к месту производства работ и обратно (п. 2.3.88.4)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</si>
  <si>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При формировании стоимости работ по техническому обслуживанию линейного разъединителя (п.2.3.89.1) необходимо дополнительно учитывать стоимость эксплуатации машин и механизмов, в том числе для компенсации затрат по доставке бригады к месту производства работ и обратно (п. 2.3.89.2)</t>
    </r>
  </si>
  <si>
    <t>Одно измерение сопротивления металлосвязи с заземляющим устройством (10 точек) (при нахождении объекта на  расстоянии от 1 до 25 км)</t>
  </si>
  <si>
    <t>Одно измерение сопротивления металлосвязи с заземляющим устройством (10 точек) (при нахождении объекта на  расстоянии от 26 до 50 км)</t>
  </si>
  <si>
    <t>Одно измерение сопротивления металлосвязи с заземляющим устройством (10 точек) (при нахождении объекта на  расстоянии свыше 51 км)</t>
  </si>
  <si>
    <t>Одно измерение сопротивления петли "фаза-ноль"(при нахождении объекта на  расстоянии от 1 до 25 км)</t>
  </si>
  <si>
    <t>Одно измерение сопротивления петли "фаза-ноль"(при нахождении объекта на  расстоянии от 26 до 50 км)</t>
  </si>
  <si>
    <t>Одно измерение сопротивления петли "фаза-ноль"(при нахождении объекта на  расстоянии свыше 51 км)</t>
  </si>
  <si>
    <t>Замена кабеля в траншее, массой 1 пог.м до 6 кг (без учета стоимости материалов)</t>
  </si>
  <si>
    <t>4.5.4.</t>
  </si>
  <si>
    <t>4.5.5.</t>
  </si>
  <si>
    <t>4.5.6.</t>
  </si>
  <si>
    <t>Рассмотрение технической документации на пересечение с объектами ЭСХ филиала (линейный объект свыше 100 метров; площадь свыше 20 кв. метров.)</t>
  </si>
  <si>
    <t>Рассмотрение технической документации на пересечение с объектами ЭСХ филиала (линейный объект свыше 100 метров; площадь свыше 20 кв. метров.) с выездом</t>
  </si>
  <si>
    <t>Рассмотрение технической документации на пересечение с объектами ЭСХ филиала (линейный объект до 100 метров, площадь менее 20 кв. метров.)</t>
  </si>
  <si>
    <t>Подведение СИП с использованием спец. техники (для 1-фазного ввода)</t>
  </si>
  <si>
    <t>1 ответвление</t>
  </si>
  <si>
    <t>Заземление трубостойки</t>
  </si>
  <si>
    <t>1 заземлитель</t>
  </si>
  <si>
    <t>Монтаж трубостойки L=4,4 м</t>
  </si>
  <si>
    <t>1 трубостойка</t>
  </si>
  <si>
    <t>1 щит</t>
  </si>
  <si>
    <t>Подведение СИП с использованием спец. техники (для 3-фазного ввода)</t>
  </si>
  <si>
    <t>Монтаж щита 24 модуля, кирпич</t>
  </si>
  <si>
    <t>3.2.1</t>
  </si>
  <si>
    <t>3.2.1.1</t>
  </si>
  <si>
    <t>от "_____" _______ 2023 г. № _______</t>
  </si>
  <si>
    <t>Проведение работ по переустройству/перемещению КЛ-0.4-10 кВ</t>
  </si>
  <si>
    <t>Согласование проекта производства работ</t>
  </si>
  <si>
    <t>Подготовка заключения, подготовка и выдача технического задания (технических условий),расчета стартовой стоимости на переустройство КЛ 0,4-10 кВ (при нахождении объекта на  расстоянии от 1 до 100 км)</t>
  </si>
  <si>
    <t>Подготовка заключения, подготовка и выдача технического задания (технических условий),расчета стартовой стоимости на переустройство КЛ 0,4-10 кВ (при нахождении объекта на  расстоянии от 101 до 200 км)</t>
  </si>
  <si>
    <t>Подготовка заключения, подготовка и выдача технического задания (технических условий),расчета стартовой стоимости на переустройство КЛ 0,4-10 кВ (при нахождении объекта на  расстоянии свыше 201 км)</t>
  </si>
  <si>
    <t>Согласование проектной документации (при нахождении объекта на  расстоянии от 1 до 100 км)</t>
  </si>
  <si>
    <t>1 проект</t>
  </si>
  <si>
    <t>Согласование проектной документации (при нахождении объекта на  расстоянии от 101 до 200 км)</t>
  </si>
  <si>
    <t>Согласование проектной документации (при нахождении объекта на  расстоянии свыше 201 км)</t>
  </si>
  <si>
    <t>Организация допуска Заказчика (подрядчиков) к объектам электроэнергетики для производства работ  (при нахождении объекта на  расстоянии от 1 до 100 км)</t>
  </si>
  <si>
    <t>Организация допуска Заказчика (подрядчиков) к объектам электроэнергетики для производства работ   (при нахождении объекта на  расстоянии от 101 до 200 км)</t>
  </si>
  <si>
    <t>Организация допуска Заказчика (подрядчиков) к объектам электроэнергетики для производства работ    (при нахождении объекта на  расстоянии свыше 201 км)</t>
  </si>
  <si>
    <t>Организация технического надзора за производством строительно-монтажных работ в части обеспечения безопасности объектов электроэнергетики (при нахождении объекта на  расстоянии от 1 до 100 км)</t>
  </si>
  <si>
    <t>Организация технического надзора за производством строительно-монтажных работ в части обеспечения безопасности объектов электроэнергетики  (при нахождении объекта на  расстоянии от 101 до 200 км)</t>
  </si>
  <si>
    <t>Организация технического надзора за производством строительно-монтажных работ в части обеспечения безопасности объектов электроэнергетики  (при нахождении объекта на  расстоянии свыше 201 км)</t>
  </si>
  <si>
    <t>Участие в работе комиссии по приемке перемещенных объектов электроэнергетики (при нахождении объекта на  расстоянии от 1 до 100 км)</t>
  </si>
  <si>
    <t>Участие в работе комиссии по приемке перемещенных объектов электроэнергетики  (при нахождении объекта на  расстоянии от 101 до 200 км)</t>
  </si>
  <si>
    <t>Участие в работе комиссии по приемке перемещенных объектов электроэнергетики (при нахождении объекта на  расстоянии свыше 201 км)</t>
  </si>
  <si>
    <t>Проведение работ по переустройству/перемещению ВЛ 0,4-10 кВ</t>
  </si>
  <si>
    <t>Подготовка заключения, подготовка и выдача технического задания (технических условий),расчета стартовой стоимости на переустройство ВЛ 0,4-10 кВ (при нахождении объекта на  расстоянии от 1 до 100 км)</t>
  </si>
  <si>
    <t>Подготовка заключения, подготовка и выдача технического задания (технических условий),расчета стартовой стоимости на переустройство ВЛ 0,4-10 кВ  (при нахождении объекта на  расстоянии от 101 до 200 км)</t>
  </si>
  <si>
    <t>Подготовка заключения, подготовка и выдача технического задания (технических условий),расчета стартовой стоимости на переустройство ВЛ 0,4-10 кВ (при нахождении объекта на  расстоянии свыше 201 км)</t>
  </si>
  <si>
    <t>8.3.1.7</t>
  </si>
  <si>
    <t>8.3.1.8</t>
  </si>
  <si>
    <t>8.3.1.9</t>
  </si>
  <si>
    <t>8.3.1.10</t>
  </si>
  <si>
    <t>8.3.1.11</t>
  </si>
  <si>
    <t>8.3.1.12</t>
  </si>
  <si>
    <t>8.3.1.13</t>
  </si>
  <si>
    <t>8.3.1.14</t>
  </si>
  <si>
    <t>8.3.1.15</t>
  </si>
  <si>
    <t>8.3.1.16</t>
  </si>
  <si>
    <t>8.3.2.7</t>
  </si>
  <si>
    <t>8.3.2.8</t>
  </si>
  <si>
    <t>8.3.2.9</t>
  </si>
  <si>
    <t>8.3.2.10</t>
  </si>
  <si>
    <t>8.3.2.11</t>
  </si>
  <si>
    <t>8.3.2.12</t>
  </si>
  <si>
    <t>8.3.2.13</t>
  </si>
  <si>
    <t>8.3.2.14</t>
  </si>
  <si>
    <t>8.3.2.15</t>
  </si>
  <si>
    <t>8.3.2.16</t>
  </si>
  <si>
    <t>8.3.3.</t>
  </si>
  <si>
    <t>8.3.3.3</t>
  </si>
  <si>
    <t>8.3.3.4</t>
  </si>
  <si>
    <t>8.3.3.5</t>
  </si>
  <si>
    <t>8.3.3.6</t>
  </si>
  <si>
    <t>8.3.4</t>
  </si>
  <si>
    <t>8.3.4.1</t>
  </si>
  <si>
    <t>8.3.4.2</t>
  </si>
  <si>
    <t>Исполнение надзорных функций при проведении работ по перемещению объектов электроэнергетики</t>
  </si>
  <si>
    <t>8.2.13</t>
  </si>
  <si>
    <t>8.2.14</t>
  </si>
  <si>
    <t>8.2.15</t>
  </si>
  <si>
    <t>8.2.16</t>
  </si>
  <si>
    <t>8.2.17</t>
  </si>
  <si>
    <t>8.2.18</t>
  </si>
  <si>
    <t>8.2.19</t>
  </si>
  <si>
    <t>8.2.20</t>
  </si>
  <si>
    <t>8.2.21</t>
  </si>
  <si>
    <t>8.2.22</t>
  </si>
  <si>
    <t>Составление акта согласования аварийно- технологической брони</t>
  </si>
  <si>
    <t>ТП под ключ в трехфазном исполнении без учета стоимости технологического присоединения и материалов
(пакет "Минимальный")</t>
  </si>
  <si>
    <t>3.2.2.</t>
  </si>
  <si>
    <t>3.2.2.1.</t>
  </si>
  <si>
    <t>Монтаж щита</t>
  </si>
  <si>
    <t>Установка автоматических выключателей (ввод)</t>
  </si>
  <si>
    <t>3.2.4.</t>
  </si>
  <si>
    <t>3.2.3.</t>
  </si>
  <si>
    <t>3.2.3.1.</t>
  </si>
  <si>
    <t>3.2.3.2.</t>
  </si>
  <si>
    <t>3.2.3.3.</t>
  </si>
  <si>
    <t>3.2.4.1.</t>
  </si>
  <si>
    <t>3.2.4.2.</t>
  </si>
  <si>
    <t>3.2.4.3.</t>
  </si>
  <si>
    <t>Монтаж контура заземления</t>
  </si>
  <si>
    <t>3.2.5.</t>
  </si>
  <si>
    <t>3.2.5.1.</t>
  </si>
  <si>
    <t>3.2.5.2.</t>
  </si>
  <si>
    <t>3.2.5.3.</t>
  </si>
  <si>
    <t>3.2.5.4.</t>
  </si>
  <si>
    <t>3.2.6.</t>
  </si>
  <si>
    <t>3.2.6.2.</t>
  </si>
  <si>
    <t>3.2.6.3.</t>
  </si>
  <si>
    <t>3.2.6.4.</t>
  </si>
  <si>
    <t>1 заземление</t>
  </si>
  <si>
    <t>3.2.6.1.</t>
  </si>
  <si>
    <t>Установка двухполюсного УЗО</t>
  </si>
  <si>
    <t>Установка однополюсных автоматов в щитке</t>
  </si>
  <si>
    <t>Установка четырехполюсного УЗО</t>
  </si>
  <si>
    <t>1 устройство</t>
  </si>
  <si>
    <t>3.2.7.</t>
  </si>
  <si>
    <t>3.2.7.1.</t>
  </si>
  <si>
    <t>3.2.7.2.</t>
  </si>
  <si>
    <t>3.2.7.3.</t>
  </si>
  <si>
    <t>3.2.7.4.</t>
  </si>
  <si>
    <t>3.2.7.5.</t>
  </si>
  <si>
    <t>3.2.7.6.</t>
  </si>
  <si>
    <t>3.2.8.1.</t>
  </si>
  <si>
    <t>3.2.8.</t>
  </si>
  <si>
    <t>3.2.8.2.</t>
  </si>
  <si>
    <t>3.2.8.3.</t>
  </si>
  <si>
    <t>3.2.8.4.</t>
  </si>
  <si>
    <t>3.2.8.5</t>
  </si>
  <si>
    <t>3.2.8.6.</t>
  </si>
  <si>
    <t>3.2.9.</t>
  </si>
  <si>
    <t>3.2.9.1.</t>
  </si>
  <si>
    <t>3.2.9.2.</t>
  </si>
  <si>
    <t>3.2.9.3.</t>
  </si>
  <si>
    <t>3.2.9.4.</t>
  </si>
  <si>
    <t>3.2.9.5.</t>
  </si>
  <si>
    <t>3.2.9.6.</t>
  </si>
  <si>
    <t>3.2.9.7.</t>
  </si>
  <si>
    <t>3.2.10.</t>
  </si>
  <si>
    <t>3.2.10.1.</t>
  </si>
  <si>
    <t>3.2.10.2.</t>
  </si>
  <si>
    <t>3.2.10.3.</t>
  </si>
  <si>
    <t>3.2.10.4.</t>
  </si>
  <si>
    <t>3.2.10.5.</t>
  </si>
  <si>
    <t>3.2.10.6.</t>
  </si>
  <si>
    <t>3.2.10.7.</t>
  </si>
  <si>
    <t>Цена с 01.01.2024, руб.</t>
  </si>
  <si>
    <t>Строительство и эксплуатация ВОЛС на воздушных линиях электропередачи 0,4-10 кВ</t>
  </si>
  <si>
    <t>Строительство и эксплуатация ВОЛС на воздушных линиях электропередачи 35-110 кВ</t>
  </si>
  <si>
    <t>Строительство и эксплуатация ВОЛС на воздушных линиях электропередачи 0,4-110 кВ</t>
  </si>
  <si>
    <t>Выполнение работ по осмотру, измерению, обследованию объектов электросетевого хозяйства ПАО "Россети Юг", в целях предоставления информации пользователям инфраструктуры ПАО "Россети Юг"</t>
  </si>
  <si>
    <t>Предоставление информации пользователям инфраструктуры ПАО "Россети Юг"</t>
  </si>
  <si>
    <t xml:space="preserve">Оказание услуг по предоставлению информации пользователям инфпаструктуры ПАО "Россети Юг" </t>
  </si>
  <si>
    <t>Отключение (подключение) потребителей на опоре ВЛ-0.4 кВ с выездом на место</t>
  </si>
  <si>
    <t>Отключение (подключение) потребителей в ТП с выездом на место</t>
  </si>
  <si>
    <t>Отключение (подключение) потребителей на подстанциях без постоянного дежурного персонала с выездом на место</t>
  </si>
  <si>
    <t>Отключения (подключение) потребителей в ВРУ потребителя</t>
  </si>
  <si>
    <t>Отключение (подключение) потребителей с вводного коммутационного аппарата</t>
  </si>
  <si>
    <t>3.3.1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</si>
  <si>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</si>
  <si>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</si>
  <si>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</si>
  <si>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</si>
  <si>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</si>
  <si>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</si>
  <si>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</si>
  <si>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</si>
  <si>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</si>
  <si>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3.7.10</t>
  </si>
  <si>
    <t>3.7.11</t>
  </si>
  <si>
    <t>3.7.12</t>
  </si>
  <si>
    <t>3.7.13</t>
  </si>
  <si>
    <t>3.7.14</t>
  </si>
  <si>
    <t>3.7.15</t>
  </si>
  <si>
    <t>3.7.16</t>
  </si>
  <si>
    <t>3.7.17</t>
  </si>
  <si>
    <t>3.7.18</t>
  </si>
  <si>
    <t>3.7.19</t>
  </si>
  <si>
    <t>3.7.20</t>
  </si>
  <si>
    <t>3.7.21</t>
  </si>
  <si>
    <t>3.7.22</t>
  </si>
  <si>
    <t>3.7.23</t>
  </si>
  <si>
    <t>3.7.24</t>
  </si>
  <si>
    <t>3.7.25</t>
  </si>
  <si>
    <t>3.7.26</t>
  </si>
  <si>
    <t>3.7.27</t>
  </si>
  <si>
    <t>3.7.28</t>
  </si>
  <si>
    <t>3.7.29</t>
  </si>
  <si>
    <t>3.7.30</t>
  </si>
  <si>
    <t>3.7.31</t>
  </si>
  <si>
    <t>3.7.32</t>
  </si>
  <si>
    <t>3.7.33</t>
  </si>
  <si>
    <t>3.7.34</t>
  </si>
  <si>
    <t>3.7.35</t>
  </si>
  <si>
    <t>3.7.36</t>
  </si>
  <si>
    <t>3.7.37</t>
  </si>
  <si>
    <t>3.7.38</t>
  </si>
  <si>
    <t>3.7.39</t>
  </si>
  <si>
    <t>3.7.40</t>
  </si>
  <si>
    <t>3.7.41</t>
  </si>
  <si>
    <t>3.7.42</t>
  </si>
  <si>
    <t>3.7.43</t>
  </si>
  <si>
    <t>3.7.45</t>
  </si>
  <si>
    <t>3.7.46</t>
  </si>
  <si>
    <t>3.9.</t>
  </si>
  <si>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Услуги по отключению-подключению потребителей, по введению ограничения (восстановлению) потребления электроэнергии, расходы по которым не включены в тариф на услуги по передаче электрической энергии.</t>
    </r>
  </si>
  <si>
    <r>
      <rPr>
        <vertAlign val="superscript"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 xml:space="preserve">Стоимость услуги является ориентировочной и подлежит уточнению при заключении договора с Заявителем, зависит от необходимого Заявителю объема информации и степени сложности запроса. </t>
    </r>
  </si>
  <si>
    <r>
      <rPr>
        <vertAlign val="superscript"/>
        <sz val="10"/>
        <rFont val="Times New Roman"/>
        <family val="1"/>
        <charset val="204"/>
      </rPr>
      <t>7</t>
    </r>
    <r>
      <rPr>
        <sz val="10"/>
        <rFont val="Times New Roman"/>
        <family val="1"/>
        <charset val="204"/>
      </rPr>
      <t>Размер компенсации ограничен условием, изложенным в пункте 79 "Правил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утвержденных Постановлением Правительства РФ от 27 декабря 2004 г. N 861.</t>
    </r>
  </si>
  <si>
    <r>
      <rPr>
        <vertAlign val="superscript"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>При формировании стоимости работ по исполнению надзорных функций при проведении работ по переустройству/перемещению ВЛ 35-110 кВ (п.8.3.3) необходимо дополнительно учитывать стоимость транспортных расходов для компенсации затрат по доставке персонала к месту производства работ и обратно  (п. 8.3.4).</t>
    </r>
  </si>
  <si>
    <t>ТП под ключ в однофазном исполнении без учета стоимости технологического присоединения 
(пакет "Минимальный")</t>
  </si>
  <si>
    <t>ТП под ключ в однофазном исполнении без учета стоимости технологического присоединения и материалов
(пакет "Базовый")</t>
  </si>
  <si>
    <t>ТП под ключ в трехфазном исполнении без учета стоимости технологического присоединения и материалов
(пакет "Базовый")</t>
  </si>
  <si>
    <t>ТП под ключ в однофазном исполнении без учета стоимости технологического присоединения и материалов (пакет "Стандарт")</t>
  </si>
  <si>
    <t>ТП под ключ в трехфазном исполнении без учета стоимости технологического присоединения и материалов (пакет "Стандарт")</t>
  </si>
  <si>
    <t>ТП под ключ в однофазном исполнении без учета стоимости технологического присоединения (пакет "Максимальный")</t>
  </si>
  <si>
    <t>ТП под ключ в трехфазном исполнении без учета стоимости технологического присоединения (пакет "Максимальный")</t>
  </si>
  <si>
    <t>ТП под ключ в однофазном исполнении без учета стоимости технологического присоединения (пакет "Электроточка")</t>
  </si>
  <si>
    <t>ТП под ключ в трехфазном исполнении без учета стоимости технологического присоединения (пакет "Электроточка")</t>
  </si>
  <si>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При формировании стоимости работ, отнесенных к компетенции заявителя, при осуществлении технологического присоединения («ТП под ключ», пакетная услуга) (п.3.2) необходимо дополнительно учитывать стоимость эксплуатации машин и механизмов, в том числе для компенсации затрат по доставке бригады к месту производства работ и обратно (п. 3.3).</t>
    </r>
  </si>
  <si>
    <r>
      <t>Выполнение работ, отнесенных к компетенции заявителя, при осуществлении технологического присоединения («ТП под ключ», пакетная услуга)</t>
    </r>
    <r>
      <rPr>
        <vertAlign val="superscript"/>
        <sz val="12"/>
        <rFont val="Times New Roman"/>
        <family val="1"/>
        <charset val="204"/>
      </rPr>
      <t xml:space="preserve"> 4</t>
    </r>
  </si>
  <si>
    <r>
      <t>Услуги по отключению-подключению потребителей,  по введению ограничения (восстановлению) потребления электроэнергии</t>
    </r>
    <r>
      <rPr>
        <vertAlign val="superscript"/>
        <sz val="12"/>
        <rFont val="Times New Roman"/>
        <family val="1"/>
        <charset val="204"/>
      </rPr>
      <t>5</t>
    </r>
  </si>
  <si>
    <r>
      <t>Услуга по предоставлению информации для разработки схемы выдачи мощности</t>
    </r>
    <r>
      <rPr>
        <vertAlign val="superscript"/>
        <sz val="12"/>
        <rFont val="Times New Roman"/>
        <family val="1"/>
        <charset val="204"/>
      </rPr>
      <t>6</t>
    </r>
  </si>
  <si>
    <r>
      <t xml:space="preserve">Услуги по функции технологического присоединения прочие </t>
    </r>
    <r>
      <rPr>
        <vertAlign val="superscript"/>
        <sz val="12"/>
        <rFont val="Times New Roman"/>
        <family val="1"/>
        <charset val="204"/>
      </rPr>
      <t>7</t>
    </r>
  </si>
  <si>
    <r>
      <t xml:space="preserve">Проведение работ по переустройству/перемещению ВЛ 35-110 кВ </t>
    </r>
    <r>
      <rPr>
        <vertAlign val="superscript"/>
        <sz val="12"/>
        <rFont val="Times New Roman"/>
        <family val="1"/>
        <charset val="204"/>
      </rPr>
      <t>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</si>
</sst>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43" fontId="10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0" fontId="8" fillId="0" borderId="0"/>
    <xf numFmtId="164" fontId="10" fillId="0" borderId="0" applyFont="0" applyFill="0" applyBorder="0" applyAlignment="0" applyProtection="0"/>
    <xf numFmtId="0" fontId="2" fillId="0" borderId="0"/>
    <xf numFmtId="0" fontId="1" fillId="0" borderId="0"/>
  </cellStyleXfs>
  <cellXfs count="147">
    <xf numFmtId="0" fontId="0" fillId="0" borderId="0" xfId="0"/>
    <xf numFmtId="0" fontId="5" fillId="0" borderId="0" xfId="0" applyFont="1" applyFill="1"/>
    <xf numFmtId="0" fontId="11" fillId="0" borderId="0" xfId="0" applyFont="1" applyFill="1" applyAlignment="1">
      <alignment horizontal="left" vertical="center" readingOrder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 vertical="top"/>
    </xf>
    <xf numFmtId="9" fontId="12" fillId="0" borderId="0" xfId="0" applyNumberFormat="1" applyFont="1" applyFill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49" fontId="6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4" fontId="6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49" fontId="7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 wrapText="1" readingOrder="1"/>
    </xf>
    <xf numFmtId="49" fontId="5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/>
    </xf>
    <xf numFmtId="4" fontId="12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vertical="top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49" fontId="6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4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6" fillId="0" borderId="1" xfId="0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 vertical="top"/>
    </xf>
    <xf numFmtId="0" fontId="6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2" fontId="6" fillId="0" borderId="6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2" fontId="9" fillId="0" borderId="6" xfId="0" applyNumberFormat="1" applyFont="1" applyFill="1" applyBorder="1" applyAlignment="1">
      <alignment horizontal="right" vertical="center" wrapText="1"/>
    </xf>
    <xf numFmtId="2" fontId="9" fillId="0" borderId="6" xfId="0" applyNumberFormat="1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23" fillId="0" borderId="5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vertical="top"/>
    </xf>
    <xf numFmtId="2" fontId="9" fillId="0" borderId="1" xfId="0" applyNumberFormat="1" applyFont="1" applyFill="1" applyBorder="1" applyAlignment="1">
      <alignment vertical="top"/>
    </xf>
    <xf numFmtId="0" fontId="23" fillId="0" borderId="2" xfId="0" applyFont="1" applyFill="1" applyBorder="1" applyAlignment="1">
      <alignment vertical="top" wrapText="1"/>
    </xf>
    <xf numFmtId="2" fontId="9" fillId="0" borderId="5" xfId="0" applyNumberFormat="1" applyFont="1" applyFill="1" applyBorder="1" applyAlignment="1">
      <alignment vertical="top"/>
    </xf>
    <xf numFmtId="2" fontId="9" fillId="0" borderId="2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vertical="center" wrapText="1"/>
    </xf>
    <xf numFmtId="2" fontId="9" fillId="0" borderId="5" xfId="0" applyNumberFormat="1" applyFont="1" applyFill="1" applyBorder="1" applyAlignment="1">
      <alignment horizontal="center" vertical="top"/>
    </xf>
    <xf numFmtId="2" fontId="9" fillId="0" borderId="2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2" fontId="4" fillId="0" borderId="0" xfId="0" applyNumberFormat="1" applyFont="1" applyFill="1" applyAlignment="1">
      <alignment vertical="top"/>
    </xf>
    <xf numFmtId="0" fontId="6" fillId="0" borderId="2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3" fontId="6" fillId="0" borderId="3" xfId="2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horizontal="center" vertical="center"/>
    </xf>
    <xf numFmtId="43" fontId="6" fillId="0" borderId="1" xfId="2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/>
    <xf numFmtId="2" fontId="9" fillId="0" borderId="3" xfId="0" applyNumberFormat="1" applyFont="1" applyFill="1" applyBorder="1" applyAlignment="1">
      <alignment vertical="top"/>
    </xf>
    <xf numFmtId="2" fontId="9" fillId="0" borderId="6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horizontal="justify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19" fillId="0" borderId="4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top"/>
    </xf>
    <xf numFmtId="0" fontId="19" fillId="0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/>
    </xf>
    <xf numFmtId="4" fontId="5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right" vertical="center" readingOrder="1"/>
    </xf>
  </cellXfs>
  <cellStyles count="9">
    <cellStyle name="Обычный" xfId="0" builtinId="0"/>
    <cellStyle name="Обычный 2" xfId="3"/>
    <cellStyle name="Обычный 3" xfId="7"/>
    <cellStyle name="Обычный 4" xfId="8"/>
    <cellStyle name="Обычный_Лист1" xfId="1"/>
    <cellStyle name="Процентный 2" xfId="4"/>
    <cellStyle name="Стиль 1" xfId="5"/>
    <cellStyle name="Финансовый" xfId="2" builtinId="3"/>
    <cellStyle name="Финансовый 2" xfId="6"/>
  </cellStyles>
  <dxfs count="0"/>
  <tableStyles count="0" defaultTableStyle="TableStyleMedium2" defaultPivotStyle="PivotStyleLight16"/>
  <colors>
    <mruColors>
      <color rgb="FFFF66FF"/>
      <color rgb="FFC2A6C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1"/>
  <sheetViews>
    <sheetView tabSelected="1" zoomScale="110" zoomScaleNormal="110" workbookViewId="0">
      <selection activeCell="M42" sqref="M42"/>
    </sheetView>
  </sheetViews>
  <sheetFormatPr defaultColWidth="9.140625" defaultRowHeight="15" x14ac:dyDescent="0.25"/>
  <cols>
    <col min="1" max="1" width="11.7109375" style="12" customWidth="1"/>
    <col min="2" max="2" width="55" style="12" customWidth="1"/>
    <col min="3" max="3" width="15.7109375" style="12" customWidth="1"/>
    <col min="4" max="4" width="13.85546875" style="12" customWidth="1"/>
    <col min="5" max="5" width="11.7109375" style="12" customWidth="1"/>
    <col min="6" max="6" width="14.5703125" style="12" customWidth="1"/>
    <col min="7" max="16384" width="9.140625" style="12"/>
  </cols>
  <sheetData>
    <row r="1" spans="1:6" ht="15.75" x14ac:dyDescent="0.25">
      <c r="A1" s="4"/>
      <c r="B1" s="4"/>
      <c r="C1" s="99"/>
      <c r="D1" s="99"/>
      <c r="E1" s="4"/>
      <c r="F1" s="99" t="s">
        <v>296</v>
      </c>
    </row>
    <row r="2" spans="1:6" ht="15.75" x14ac:dyDescent="0.25">
      <c r="A2" s="4"/>
      <c r="B2" s="4"/>
      <c r="C2" s="136" t="s">
        <v>595</v>
      </c>
      <c r="D2" s="136"/>
      <c r="E2" s="136"/>
      <c r="F2" s="136"/>
    </row>
    <row r="3" spans="1:6" ht="15.75" x14ac:dyDescent="0.25">
      <c r="A3" s="4"/>
      <c r="B3" s="4"/>
      <c r="C3" s="136" t="s">
        <v>797</v>
      </c>
      <c r="D3" s="136"/>
      <c r="E3" s="136"/>
      <c r="F3" s="136"/>
    </row>
    <row r="4" spans="1:6" ht="15.75" x14ac:dyDescent="0.25">
      <c r="A4" s="4"/>
      <c r="B4" s="4"/>
      <c r="C4" s="42"/>
      <c r="D4" s="4"/>
      <c r="E4" s="4"/>
      <c r="F4" s="4"/>
    </row>
    <row r="5" spans="1:6" ht="15.75" x14ac:dyDescent="0.25">
      <c r="A5" s="4"/>
      <c r="B5" s="4"/>
      <c r="C5" s="136" t="s">
        <v>297</v>
      </c>
      <c r="D5" s="136"/>
      <c r="E5" s="136"/>
      <c r="F5" s="136"/>
    </row>
    <row r="6" spans="1:6" ht="15.75" x14ac:dyDescent="0.25">
      <c r="A6" s="4"/>
      <c r="B6" s="4"/>
      <c r="C6" s="136" t="s">
        <v>596</v>
      </c>
      <c r="D6" s="136"/>
      <c r="E6" s="136"/>
      <c r="F6" s="136"/>
    </row>
    <row r="7" spans="1:6" ht="15.75" x14ac:dyDescent="0.25">
      <c r="A7" s="4"/>
      <c r="B7" s="4"/>
      <c r="C7" s="136" t="s">
        <v>797</v>
      </c>
      <c r="D7" s="136"/>
      <c r="E7" s="136"/>
      <c r="F7" s="136"/>
    </row>
    <row r="8" spans="1:6" ht="15.75" x14ac:dyDescent="0.25">
      <c r="A8" s="4"/>
      <c r="B8" s="4"/>
      <c r="C8" s="100"/>
      <c r="D8" s="4"/>
      <c r="E8" s="4"/>
      <c r="F8" s="4"/>
    </row>
    <row r="9" spans="1:6" ht="15.75" x14ac:dyDescent="0.25">
      <c r="A9" s="138" t="s">
        <v>298</v>
      </c>
      <c r="B9" s="138"/>
      <c r="C9" s="138"/>
      <c r="D9" s="138"/>
      <c r="E9" s="138"/>
      <c r="F9" s="138"/>
    </row>
    <row r="10" spans="1:6" ht="15.75" x14ac:dyDescent="0.25">
      <c r="A10" s="138" t="s">
        <v>597</v>
      </c>
      <c r="B10" s="138"/>
      <c r="C10" s="138"/>
      <c r="D10" s="138"/>
      <c r="E10" s="138"/>
      <c r="F10" s="138"/>
    </row>
    <row r="12" spans="1:6" ht="15.75" x14ac:dyDescent="0.25">
      <c r="A12" s="139" t="s">
        <v>0</v>
      </c>
      <c r="B12" s="139" t="s">
        <v>1</v>
      </c>
      <c r="C12" s="131" t="s">
        <v>90</v>
      </c>
      <c r="D12" s="131" t="s">
        <v>919</v>
      </c>
      <c r="E12" s="131"/>
      <c r="F12" s="131"/>
    </row>
    <row r="13" spans="1:6" ht="15.75" x14ac:dyDescent="0.25">
      <c r="A13" s="139"/>
      <c r="B13" s="139"/>
      <c r="C13" s="131"/>
      <c r="D13" s="98" t="s">
        <v>91</v>
      </c>
      <c r="E13" s="98" t="s">
        <v>92</v>
      </c>
      <c r="F13" s="98" t="s">
        <v>93</v>
      </c>
    </row>
    <row r="14" spans="1:6" ht="18.75" x14ac:dyDescent="0.25">
      <c r="A14" s="43"/>
      <c r="B14" s="137" t="s">
        <v>24</v>
      </c>
      <c r="C14" s="137"/>
      <c r="D14" s="137"/>
      <c r="E14" s="137"/>
      <c r="F14" s="137"/>
    </row>
    <row r="15" spans="1:6" ht="18.75" x14ac:dyDescent="0.25">
      <c r="A15" s="44" t="s">
        <v>2</v>
      </c>
      <c r="B15" s="128" t="s">
        <v>3</v>
      </c>
      <c r="C15" s="129"/>
      <c r="D15" s="129"/>
      <c r="E15" s="129"/>
      <c r="F15" s="130"/>
    </row>
    <row r="16" spans="1:6" ht="33" customHeight="1" x14ac:dyDescent="0.25">
      <c r="A16" s="98" t="s">
        <v>4</v>
      </c>
      <c r="B16" s="39" t="s">
        <v>5</v>
      </c>
      <c r="C16" s="131" t="s">
        <v>367</v>
      </c>
      <c r="D16" s="131"/>
      <c r="E16" s="131"/>
      <c r="F16" s="131"/>
    </row>
    <row r="17" spans="1:6" ht="33" customHeight="1" x14ac:dyDescent="0.25">
      <c r="A17" s="98" t="s">
        <v>6</v>
      </c>
      <c r="B17" s="39" t="s">
        <v>7</v>
      </c>
      <c r="C17" s="131" t="s">
        <v>367</v>
      </c>
      <c r="D17" s="131"/>
      <c r="E17" s="131"/>
      <c r="F17" s="131"/>
    </row>
    <row r="18" spans="1:6" ht="33" customHeight="1" x14ac:dyDescent="0.25">
      <c r="A18" s="98" t="s">
        <v>8</v>
      </c>
      <c r="B18" s="39" t="s">
        <v>9</v>
      </c>
      <c r="C18" s="131" t="s">
        <v>367</v>
      </c>
      <c r="D18" s="131"/>
      <c r="E18" s="131"/>
      <c r="F18" s="131"/>
    </row>
    <row r="19" spans="1:6" ht="33" customHeight="1" x14ac:dyDescent="0.25">
      <c r="A19" s="98" t="s">
        <v>10</v>
      </c>
      <c r="B19" s="39" t="s">
        <v>11</v>
      </c>
      <c r="C19" s="131" t="s">
        <v>367</v>
      </c>
      <c r="D19" s="131"/>
      <c r="E19" s="131"/>
      <c r="F19" s="131"/>
    </row>
    <row r="20" spans="1:6" ht="31.5" x14ac:dyDescent="0.25">
      <c r="A20" s="98" t="s">
        <v>12</v>
      </c>
      <c r="B20" s="39" t="s">
        <v>13</v>
      </c>
      <c r="C20" s="121"/>
      <c r="D20" s="122"/>
      <c r="E20" s="122"/>
      <c r="F20" s="123"/>
    </row>
    <row r="21" spans="1:6" ht="47.25" x14ac:dyDescent="0.25">
      <c r="A21" s="98" t="s">
        <v>14</v>
      </c>
      <c r="B21" s="39" t="s">
        <v>15</v>
      </c>
      <c r="C21" s="121"/>
      <c r="D21" s="122"/>
      <c r="E21" s="122"/>
      <c r="F21" s="123"/>
    </row>
    <row r="22" spans="1:6" ht="33" customHeight="1" x14ac:dyDescent="0.25">
      <c r="A22" s="98" t="s">
        <v>341</v>
      </c>
      <c r="B22" s="39" t="s">
        <v>342</v>
      </c>
      <c r="C22" s="121" t="s">
        <v>368</v>
      </c>
      <c r="D22" s="122"/>
      <c r="E22" s="122"/>
      <c r="F22" s="123"/>
    </row>
    <row r="23" spans="1:6" ht="31.5" x14ac:dyDescent="0.25">
      <c r="A23" s="98" t="s">
        <v>729</v>
      </c>
      <c r="B23" s="39" t="s">
        <v>741</v>
      </c>
      <c r="C23" s="121"/>
      <c r="D23" s="122"/>
      <c r="E23" s="122"/>
      <c r="F23" s="123"/>
    </row>
    <row r="24" spans="1:6" ht="15.75" x14ac:dyDescent="0.25">
      <c r="A24" s="98" t="s">
        <v>730</v>
      </c>
      <c r="B24" s="40" t="s">
        <v>731</v>
      </c>
      <c r="C24" s="13" t="s">
        <v>309</v>
      </c>
      <c r="D24" s="90">
        <v>74.489999999999995</v>
      </c>
      <c r="E24" s="90">
        <f>ROUND(D24*0.2,2)</f>
        <v>14.9</v>
      </c>
      <c r="F24" s="90">
        <f>D24+E24</f>
        <v>89.39</v>
      </c>
    </row>
    <row r="25" spans="1:6" ht="15.75" x14ac:dyDescent="0.25">
      <c r="A25" s="98" t="s">
        <v>732</v>
      </c>
      <c r="B25" s="40" t="s">
        <v>733</v>
      </c>
      <c r="C25" s="13" t="s">
        <v>309</v>
      </c>
      <c r="D25" s="90">
        <v>92.1</v>
      </c>
      <c r="E25" s="90">
        <f t="shared" ref="E25:E27" si="0">ROUND(D25*0.2,2)</f>
        <v>18.420000000000002</v>
      </c>
      <c r="F25" s="90">
        <f t="shared" ref="F25:F27" si="1">D25+E25</f>
        <v>110.52</v>
      </c>
    </row>
    <row r="26" spans="1:6" ht="15.75" x14ac:dyDescent="0.25">
      <c r="A26" s="98" t="s">
        <v>734</v>
      </c>
      <c r="B26" s="40" t="s">
        <v>735</v>
      </c>
      <c r="C26" s="13" t="s">
        <v>309</v>
      </c>
      <c r="D26" s="90">
        <v>136.68</v>
      </c>
      <c r="E26" s="90">
        <f t="shared" si="0"/>
        <v>27.34</v>
      </c>
      <c r="F26" s="90">
        <f t="shared" si="1"/>
        <v>164.02</v>
      </c>
    </row>
    <row r="27" spans="1:6" ht="15.75" x14ac:dyDescent="0.25">
      <c r="A27" s="98" t="s">
        <v>736</v>
      </c>
      <c r="B27" s="40" t="s">
        <v>737</v>
      </c>
      <c r="C27" s="13" t="s">
        <v>309</v>
      </c>
      <c r="D27" s="90">
        <v>205.56</v>
      </c>
      <c r="E27" s="90">
        <f t="shared" si="0"/>
        <v>41.11</v>
      </c>
      <c r="F27" s="90">
        <f t="shared" si="1"/>
        <v>246.67000000000002</v>
      </c>
    </row>
    <row r="28" spans="1:6" ht="31.5" x14ac:dyDescent="0.25">
      <c r="A28" s="98" t="s">
        <v>738</v>
      </c>
      <c r="B28" s="39" t="s">
        <v>742</v>
      </c>
      <c r="C28" s="121"/>
      <c r="D28" s="122"/>
      <c r="E28" s="122"/>
      <c r="F28" s="123"/>
    </row>
    <row r="29" spans="1:6" ht="15.75" x14ac:dyDescent="0.25">
      <c r="A29" s="98" t="s">
        <v>739</v>
      </c>
      <c r="B29" s="40" t="s">
        <v>735</v>
      </c>
      <c r="C29" s="13" t="s">
        <v>309</v>
      </c>
      <c r="D29" s="90">
        <v>271.10000000000002</v>
      </c>
      <c r="E29" s="90">
        <f t="shared" ref="E29:E30" si="2">ROUND(D29*0.2,2)</f>
        <v>54.22</v>
      </c>
      <c r="F29" s="90">
        <f t="shared" ref="F29:F30" si="3">D29+E29</f>
        <v>325.32000000000005</v>
      </c>
    </row>
    <row r="30" spans="1:6" ht="15.75" x14ac:dyDescent="0.25">
      <c r="A30" s="98" t="s">
        <v>740</v>
      </c>
      <c r="B30" s="40" t="s">
        <v>737</v>
      </c>
      <c r="C30" s="13" t="s">
        <v>309</v>
      </c>
      <c r="D30" s="90">
        <v>407.18</v>
      </c>
      <c r="E30" s="90">
        <f t="shared" si="2"/>
        <v>81.44</v>
      </c>
      <c r="F30" s="90">
        <f t="shared" si="3"/>
        <v>488.62</v>
      </c>
    </row>
    <row r="31" spans="1:6" ht="15.75" x14ac:dyDescent="0.25">
      <c r="A31" s="98" t="s">
        <v>16</v>
      </c>
      <c r="B31" s="39" t="s">
        <v>17</v>
      </c>
      <c r="C31" s="76"/>
      <c r="D31" s="88"/>
      <c r="E31" s="88"/>
      <c r="F31" s="88"/>
    </row>
    <row r="32" spans="1:6" ht="15.75" x14ac:dyDescent="0.25">
      <c r="A32" s="98" t="s">
        <v>369</v>
      </c>
      <c r="B32" s="41" t="s">
        <v>308</v>
      </c>
      <c r="C32" s="13" t="s">
        <v>309</v>
      </c>
      <c r="D32" s="90">
        <v>754.43</v>
      </c>
      <c r="E32" s="90">
        <v>150.88999999999999</v>
      </c>
      <c r="F32" s="90">
        <v>905.31999999999994</v>
      </c>
    </row>
    <row r="33" spans="1:6" ht="15.75" x14ac:dyDescent="0.25">
      <c r="A33" s="98" t="s">
        <v>370</v>
      </c>
      <c r="B33" s="41" t="s">
        <v>310</v>
      </c>
      <c r="C33" s="13" t="s">
        <v>309</v>
      </c>
      <c r="D33" s="90">
        <v>235.03</v>
      </c>
      <c r="E33" s="90">
        <v>47.01</v>
      </c>
      <c r="F33" s="90">
        <v>282.04000000000002</v>
      </c>
    </row>
    <row r="34" spans="1:6" ht="15.75" x14ac:dyDescent="0.25">
      <c r="A34" s="98" t="s">
        <v>371</v>
      </c>
      <c r="B34" s="41" t="s">
        <v>311</v>
      </c>
      <c r="C34" s="13" t="s">
        <v>309</v>
      </c>
      <c r="D34" s="90">
        <v>234.93</v>
      </c>
      <c r="E34" s="90">
        <v>46.99</v>
      </c>
      <c r="F34" s="90">
        <v>281.92</v>
      </c>
    </row>
    <row r="35" spans="1:6" ht="15.75" x14ac:dyDescent="0.25">
      <c r="A35" s="98" t="s">
        <v>372</v>
      </c>
      <c r="B35" s="41" t="s">
        <v>312</v>
      </c>
      <c r="C35" s="13" t="s">
        <v>309</v>
      </c>
      <c r="D35" s="90">
        <v>124.79</v>
      </c>
      <c r="E35" s="90">
        <v>24.96</v>
      </c>
      <c r="F35" s="90">
        <v>149.75</v>
      </c>
    </row>
    <row r="36" spans="1:6" ht="15.75" x14ac:dyDescent="0.25">
      <c r="A36" s="98" t="s">
        <v>373</v>
      </c>
      <c r="B36" s="41" t="s">
        <v>313</v>
      </c>
      <c r="C36" s="13" t="s">
        <v>309</v>
      </c>
      <c r="D36" s="90">
        <v>132.91999999999999</v>
      </c>
      <c r="E36" s="90">
        <v>26.58</v>
      </c>
      <c r="F36" s="90">
        <v>159.5</v>
      </c>
    </row>
    <row r="37" spans="1:6" ht="15.75" x14ac:dyDescent="0.25">
      <c r="A37" s="98" t="s">
        <v>374</v>
      </c>
      <c r="B37" s="41" t="s">
        <v>314</v>
      </c>
      <c r="C37" s="13" t="s">
        <v>309</v>
      </c>
      <c r="D37" s="90">
        <v>199.28</v>
      </c>
      <c r="E37" s="90">
        <v>39.86</v>
      </c>
      <c r="F37" s="90">
        <v>239.14</v>
      </c>
    </row>
    <row r="38" spans="1:6" ht="15.75" x14ac:dyDescent="0.25">
      <c r="A38" s="98" t="s">
        <v>375</v>
      </c>
      <c r="B38" s="41" t="s">
        <v>315</v>
      </c>
      <c r="C38" s="13" t="s">
        <v>309</v>
      </c>
      <c r="D38" s="90">
        <v>204.47</v>
      </c>
      <c r="E38" s="90">
        <v>40.89</v>
      </c>
      <c r="F38" s="90">
        <v>245.36</v>
      </c>
    </row>
    <row r="39" spans="1:6" ht="15.75" x14ac:dyDescent="0.25">
      <c r="A39" s="98" t="s">
        <v>376</v>
      </c>
      <c r="B39" s="41" t="s">
        <v>316</v>
      </c>
      <c r="C39" s="13" t="s">
        <v>309</v>
      </c>
      <c r="D39" s="90">
        <v>160.43</v>
      </c>
      <c r="E39" s="90">
        <v>32.090000000000003</v>
      </c>
      <c r="F39" s="90">
        <v>192.52</v>
      </c>
    </row>
    <row r="40" spans="1:6" ht="31.5" x14ac:dyDescent="0.25">
      <c r="A40" s="98" t="s">
        <v>18</v>
      </c>
      <c r="B40" s="39" t="s">
        <v>19</v>
      </c>
      <c r="C40" s="121" t="s">
        <v>368</v>
      </c>
      <c r="D40" s="122"/>
      <c r="E40" s="122"/>
      <c r="F40" s="123"/>
    </row>
    <row r="41" spans="1:6" ht="31.5" x14ac:dyDescent="0.25">
      <c r="A41" s="98" t="s">
        <v>20</v>
      </c>
      <c r="B41" s="39" t="s">
        <v>21</v>
      </c>
      <c r="C41" s="131" t="s">
        <v>377</v>
      </c>
      <c r="D41" s="131"/>
      <c r="E41" s="131"/>
      <c r="F41" s="131"/>
    </row>
    <row r="42" spans="1:6" ht="30.75" customHeight="1" x14ac:dyDescent="0.25">
      <c r="A42" s="98" t="s">
        <v>22</v>
      </c>
      <c r="B42" s="39" t="s">
        <v>23</v>
      </c>
      <c r="C42" s="131" t="s">
        <v>367</v>
      </c>
      <c r="D42" s="131"/>
      <c r="E42" s="131"/>
      <c r="F42" s="131"/>
    </row>
    <row r="43" spans="1:6" ht="21" customHeight="1" x14ac:dyDescent="0.25">
      <c r="A43" s="44" t="s">
        <v>25</v>
      </c>
      <c r="B43" s="128" t="s">
        <v>26</v>
      </c>
      <c r="C43" s="129"/>
      <c r="D43" s="129"/>
      <c r="E43" s="129"/>
      <c r="F43" s="130"/>
    </row>
    <row r="44" spans="1:6" ht="31.5" x14ac:dyDescent="0.25">
      <c r="A44" s="98" t="s">
        <v>27</v>
      </c>
      <c r="B44" s="39" t="s">
        <v>28</v>
      </c>
      <c r="C44" s="121"/>
      <c r="D44" s="122"/>
      <c r="E44" s="122"/>
      <c r="F44" s="123"/>
    </row>
    <row r="45" spans="1:6" ht="31.5" x14ac:dyDescent="0.25">
      <c r="A45" s="98" t="s">
        <v>321</v>
      </c>
      <c r="B45" s="96" t="s">
        <v>193</v>
      </c>
      <c r="C45" s="13" t="s">
        <v>194</v>
      </c>
      <c r="D45" s="88">
        <v>6650.74</v>
      </c>
      <c r="E45" s="88">
        <v>1330.15</v>
      </c>
      <c r="F45" s="88">
        <v>7980.8899999999994</v>
      </c>
    </row>
    <row r="46" spans="1:6" ht="48" customHeight="1" x14ac:dyDescent="0.25">
      <c r="A46" s="98" t="s">
        <v>322</v>
      </c>
      <c r="B46" s="96" t="s">
        <v>195</v>
      </c>
      <c r="C46" s="13" t="s">
        <v>194</v>
      </c>
      <c r="D46" s="88">
        <v>617.79</v>
      </c>
      <c r="E46" s="88">
        <v>123.56</v>
      </c>
      <c r="F46" s="88">
        <v>741.34999999999991</v>
      </c>
    </row>
    <row r="47" spans="1:6" ht="31.5" customHeight="1" x14ac:dyDescent="0.25">
      <c r="A47" s="98" t="s">
        <v>343</v>
      </c>
      <c r="B47" s="96" t="s">
        <v>346</v>
      </c>
      <c r="C47" s="121" t="s">
        <v>378</v>
      </c>
      <c r="D47" s="122"/>
      <c r="E47" s="122"/>
      <c r="F47" s="123"/>
    </row>
    <row r="48" spans="1:6" ht="31.5" x14ac:dyDescent="0.25">
      <c r="A48" s="98" t="s">
        <v>29</v>
      </c>
      <c r="B48" s="39" t="s">
        <v>30</v>
      </c>
      <c r="C48" s="121" t="s">
        <v>378</v>
      </c>
      <c r="D48" s="122"/>
      <c r="E48" s="122"/>
      <c r="F48" s="123"/>
    </row>
    <row r="49" spans="1:6" ht="31.5" x14ac:dyDescent="0.25">
      <c r="A49" s="98" t="s">
        <v>31</v>
      </c>
      <c r="B49" s="39" t="s">
        <v>32</v>
      </c>
      <c r="C49" s="121"/>
      <c r="D49" s="122"/>
      <c r="E49" s="122"/>
      <c r="F49" s="123"/>
    </row>
    <row r="50" spans="1:6" ht="78.75" x14ac:dyDescent="0.25">
      <c r="A50" s="11" t="s">
        <v>391</v>
      </c>
      <c r="B50" s="96" t="s">
        <v>94</v>
      </c>
      <c r="C50" s="13" t="s">
        <v>95</v>
      </c>
      <c r="D50" s="88">
        <v>4961.18</v>
      </c>
      <c r="E50" s="88">
        <v>992.24</v>
      </c>
      <c r="F50" s="88">
        <v>5953.42</v>
      </c>
    </row>
    <row r="51" spans="1:6" ht="78.75" x14ac:dyDescent="0.25">
      <c r="A51" s="11" t="s">
        <v>392</v>
      </c>
      <c r="B51" s="96" t="s">
        <v>96</v>
      </c>
      <c r="C51" s="13" t="s">
        <v>95</v>
      </c>
      <c r="D51" s="88">
        <v>7666.95</v>
      </c>
      <c r="E51" s="88">
        <v>1533.39</v>
      </c>
      <c r="F51" s="88">
        <v>9200.34</v>
      </c>
    </row>
    <row r="52" spans="1:6" ht="78.75" x14ac:dyDescent="0.25">
      <c r="A52" s="11" t="s">
        <v>393</v>
      </c>
      <c r="B52" s="96" t="s">
        <v>97</v>
      </c>
      <c r="C52" s="13" t="s">
        <v>95</v>
      </c>
      <c r="D52" s="88">
        <v>13770.43</v>
      </c>
      <c r="E52" s="88">
        <v>2754.09</v>
      </c>
      <c r="F52" s="88">
        <v>16524.52</v>
      </c>
    </row>
    <row r="53" spans="1:6" ht="78.75" x14ac:dyDescent="0.25">
      <c r="A53" s="11" t="s">
        <v>394</v>
      </c>
      <c r="B53" s="96" t="s">
        <v>98</v>
      </c>
      <c r="C53" s="13" t="s">
        <v>95</v>
      </c>
      <c r="D53" s="88">
        <v>6927.34</v>
      </c>
      <c r="E53" s="88">
        <v>1385.47</v>
      </c>
      <c r="F53" s="88">
        <v>8312.81</v>
      </c>
    </row>
    <row r="54" spans="1:6" ht="78.75" x14ac:dyDescent="0.25">
      <c r="A54" s="11" t="s">
        <v>395</v>
      </c>
      <c r="B54" s="96" t="s">
        <v>99</v>
      </c>
      <c r="C54" s="13" t="s">
        <v>95</v>
      </c>
      <c r="D54" s="88">
        <v>10118.94</v>
      </c>
      <c r="E54" s="88">
        <v>2023.79</v>
      </c>
      <c r="F54" s="88">
        <v>12142.73</v>
      </c>
    </row>
    <row r="55" spans="1:6" ht="78.75" x14ac:dyDescent="0.25">
      <c r="A55" s="11" t="s">
        <v>396</v>
      </c>
      <c r="B55" s="96" t="s">
        <v>100</v>
      </c>
      <c r="C55" s="13" t="s">
        <v>95</v>
      </c>
      <c r="D55" s="88">
        <v>17922.830000000002</v>
      </c>
      <c r="E55" s="88">
        <v>3584.57</v>
      </c>
      <c r="F55" s="88">
        <v>21507.4</v>
      </c>
    </row>
    <row r="56" spans="1:6" ht="47.25" x14ac:dyDescent="0.25">
      <c r="A56" s="11" t="s">
        <v>397</v>
      </c>
      <c r="B56" s="96" t="s">
        <v>101</v>
      </c>
      <c r="C56" s="13" t="s">
        <v>102</v>
      </c>
      <c r="D56" s="88">
        <v>31809.93</v>
      </c>
      <c r="E56" s="88">
        <v>6361.99</v>
      </c>
      <c r="F56" s="88">
        <v>38171.919999999998</v>
      </c>
    </row>
    <row r="57" spans="1:6" ht="47.25" x14ac:dyDescent="0.25">
      <c r="A57" s="11" t="s">
        <v>398</v>
      </c>
      <c r="B57" s="96" t="s">
        <v>103</v>
      </c>
      <c r="C57" s="13" t="s">
        <v>102</v>
      </c>
      <c r="D57" s="88">
        <v>41434.230000000003</v>
      </c>
      <c r="E57" s="88">
        <v>8286.85</v>
      </c>
      <c r="F57" s="88">
        <v>49721.08</v>
      </c>
    </row>
    <row r="58" spans="1:6" ht="47.25" x14ac:dyDescent="0.25">
      <c r="A58" s="11" t="s">
        <v>399</v>
      </c>
      <c r="B58" s="96" t="s">
        <v>104</v>
      </c>
      <c r="C58" s="13" t="s">
        <v>102</v>
      </c>
      <c r="D58" s="88">
        <v>71752.600000000006</v>
      </c>
      <c r="E58" s="88">
        <v>14350.52</v>
      </c>
      <c r="F58" s="88">
        <v>86103.12000000001</v>
      </c>
    </row>
    <row r="59" spans="1:6" ht="47.25" x14ac:dyDescent="0.25">
      <c r="A59" s="11" t="s">
        <v>400</v>
      </c>
      <c r="B59" s="96" t="s">
        <v>105</v>
      </c>
      <c r="C59" s="13" t="s">
        <v>106</v>
      </c>
      <c r="D59" s="88">
        <v>22360.74</v>
      </c>
      <c r="E59" s="88">
        <v>4472.1499999999996</v>
      </c>
      <c r="F59" s="88">
        <v>26832.89</v>
      </c>
    </row>
    <row r="60" spans="1:6" ht="47.25" x14ac:dyDescent="0.25">
      <c r="A60" s="11" t="s">
        <v>401</v>
      </c>
      <c r="B60" s="96" t="s">
        <v>107</v>
      </c>
      <c r="C60" s="13" t="s">
        <v>106</v>
      </c>
      <c r="D60" s="88">
        <v>28565.66</v>
      </c>
      <c r="E60" s="88">
        <v>5713.13</v>
      </c>
      <c r="F60" s="88">
        <v>34278.79</v>
      </c>
    </row>
    <row r="61" spans="1:6" ht="47.25" x14ac:dyDescent="0.25">
      <c r="A61" s="11" t="s">
        <v>402</v>
      </c>
      <c r="B61" s="96" t="s">
        <v>108</v>
      </c>
      <c r="C61" s="13" t="s">
        <v>106</v>
      </c>
      <c r="D61" s="88">
        <v>46916.17</v>
      </c>
      <c r="E61" s="88">
        <v>9383.23</v>
      </c>
      <c r="F61" s="88">
        <v>56299.399999999994</v>
      </c>
    </row>
    <row r="62" spans="1:6" ht="47.25" x14ac:dyDescent="0.25">
      <c r="A62" s="11" t="s">
        <v>403</v>
      </c>
      <c r="B62" s="96" t="s">
        <v>109</v>
      </c>
      <c r="C62" s="13" t="s">
        <v>106</v>
      </c>
      <c r="D62" s="88">
        <v>19616.150000000001</v>
      </c>
      <c r="E62" s="88">
        <v>3923.23</v>
      </c>
      <c r="F62" s="88">
        <v>23539.38</v>
      </c>
    </row>
    <row r="63" spans="1:6" ht="47.25" x14ac:dyDescent="0.25">
      <c r="A63" s="11" t="s">
        <v>404</v>
      </c>
      <c r="B63" s="96" t="s">
        <v>110</v>
      </c>
      <c r="C63" s="13" t="s">
        <v>106</v>
      </c>
      <c r="D63" s="88">
        <v>26348.22</v>
      </c>
      <c r="E63" s="88">
        <v>5269.64</v>
      </c>
      <c r="F63" s="88">
        <v>31617.86</v>
      </c>
    </row>
    <row r="64" spans="1:6" ht="47.25" x14ac:dyDescent="0.25">
      <c r="A64" s="11" t="s">
        <v>405</v>
      </c>
      <c r="B64" s="96" t="s">
        <v>111</v>
      </c>
      <c r="C64" s="13" t="s">
        <v>106</v>
      </c>
      <c r="D64" s="88">
        <v>43808.82</v>
      </c>
      <c r="E64" s="88">
        <v>8761.76</v>
      </c>
      <c r="F64" s="88">
        <v>52570.58</v>
      </c>
    </row>
    <row r="65" spans="1:6" ht="47.25" x14ac:dyDescent="0.25">
      <c r="A65" s="11" t="s">
        <v>406</v>
      </c>
      <c r="B65" s="96" t="s">
        <v>112</v>
      </c>
      <c r="C65" s="13" t="s">
        <v>113</v>
      </c>
      <c r="D65" s="88">
        <v>18179.79</v>
      </c>
      <c r="E65" s="88">
        <v>3635.96</v>
      </c>
      <c r="F65" s="88">
        <v>21815.75</v>
      </c>
    </row>
    <row r="66" spans="1:6" ht="47.25" x14ac:dyDescent="0.25">
      <c r="A66" s="11" t="s">
        <v>407</v>
      </c>
      <c r="B66" s="96" t="s">
        <v>114</v>
      </c>
      <c r="C66" s="13" t="s">
        <v>113</v>
      </c>
      <c r="D66" s="88">
        <v>23867.15</v>
      </c>
      <c r="E66" s="88">
        <v>4773.43</v>
      </c>
      <c r="F66" s="88">
        <v>28640.58</v>
      </c>
    </row>
    <row r="67" spans="1:6" ht="47.25" x14ac:dyDescent="0.25">
      <c r="A67" s="11" t="s">
        <v>408</v>
      </c>
      <c r="B67" s="96" t="s">
        <v>115</v>
      </c>
      <c r="C67" s="13" t="s">
        <v>113</v>
      </c>
      <c r="D67" s="88">
        <v>40406.199999999997</v>
      </c>
      <c r="E67" s="88">
        <v>8081.24</v>
      </c>
      <c r="F67" s="88">
        <v>48487.439999999995</v>
      </c>
    </row>
    <row r="68" spans="1:6" ht="63" x14ac:dyDescent="0.25">
      <c r="A68" s="11" t="s">
        <v>409</v>
      </c>
      <c r="B68" s="96" t="s">
        <v>116</v>
      </c>
      <c r="C68" s="13" t="s">
        <v>102</v>
      </c>
      <c r="D68" s="88">
        <v>11953.07</v>
      </c>
      <c r="E68" s="88">
        <v>2390.61</v>
      </c>
      <c r="F68" s="88">
        <v>14343.68</v>
      </c>
    </row>
    <row r="69" spans="1:6" ht="63" x14ac:dyDescent="0.25">
      <c r="A69" s="11" t="s">
        <v>410</v>
      </c>
      <c r="B69" s="96" t="s">
        <v>117</v>
      </c>
      <c r="C69" s="13" t="s">
        <v>102</v>
      </c>
      <c r="D69" s="88">
        <v>16119.25</v>
      </c>
      <c r="E69" s="88">
        <v>3223.85</v>
      </c>
      <c r="F69" s="88">
        <v>19343.099999999999</v>
      </c>
    </row>
    <row r="70" spans="1:6" ht="63" x14ac:dyDescent="0.25">
      <c r="A70" s="11" t="s">
        <v>411</v>
      </c>
      <c r="B70" s="96" t="s">
        <v>118</v>
      </c>
      <c r="C70" s="13" t="s">
        <v>102</v>
      </c>
      <c r="D70" s="88">
        <v>27334.2</v>
      </c>
      <c r="E70" s="88">
        <v>5466.84</v>
      </c>
      <c r="F70" s="88">
        <v>32801.040000000001</v>
      </c>
    </row>
    <row r="71" spans="1:6" ht="63" x14ac:dyDescent="0.25">
      <c r="A71" s="11" t="s">
        <v>412</v>
      </c>
      <c r="B71" s="96" t="s">
        <v>119</v>
      </c>
      <c r="C71" s="13" t="s">
        <v>102</v>
      </c>
      <c r="D71" s="88">
        <v>10668.05</v>
      </c>
      <c r="E71" s="88">
        <v>2133.61</v>
      </c>
      <c r="F71" s="88">
        <v>12801.66</v>
      </c>
    </row>
    <row r="72" spans="1:6" ht="63" x14ac:dyDescent="0.25">
      <c r="A72" s="11" t="s">
        <v>413</v>
      </c>
      <c r="B72" s="96" t="s">
        <v>120</v>
      </c>
      <c r="C72" s="13" t="s">
        <v>102</v>
      </c>
      <c r="D72" s="88">
        <v>15037.4</v>
      </c>
      <c r="E72" s="88">
        <v>3007.48</v>
      </c>
      <c r="F72" s="88">
        <v>18044.88</v>
      </c>
    </row>
    <row r="73" spans="1:6" ht="63" x14ac:dyDescent="0.25">
      <c r="A73" s="11" t="s">
        <v>414</v>
      </c>
      <c r="B73" s="96" t="s">
        <v>121</v>
      </c>
      <c r="C73" s="13" t="s">
        <v>102</v>
      </c>
      <c r="D73" s="88">
        <v>26963.439999999999</v>
      </c>
      <c r="E73" s="88">
        <v>5392.69</v>
      </c>
      <c r="F73" s="88">
        <v>32356.129999999997</v>
      </c>
    </row>
    <row r="74" spans="1:6" ht="47.25" x14ac:dyDescent="0.25">
      <c r="A74" s="11" t="s">
        <v>415</v>
      </c>
      <c r="B74" s="96" t="s">
        <v>122</v>
      </c>
      <c r="C74" s="13" t="s">
        <v>113</v>
      </c>
      <c r="D74" s="88">
        <v>19207.73</v>
      </c>
      <c r="E74" s="88">
        <v>3841.55</v>
      </c>
      <c r="F74" s="88">
        <v>23049.279999999999</v>
      </c>
    </row>
    <row r="75" spans="1:6" ht="47.25" x14ac:dyDescent="0.25">
      <c r="A75" s="11" t="s">
        <v>416</v>
      </c>
      <c r="B75" s="96" t="s">
        <v>123</v>
      </c>
      <c r="C75" s="13" t="s">
        <v>113</v>
      </c>
      <c r="D75" s="88">
        <v>25131.360000000001</v>
      </c>
      <c r="E75" s="88">
        <v>5026.2700000000004</v>
      </c>
      <c r="F75" s="88">
        <v>30157.63</v>
      </c>
    </row>
    <row r="76" spans="1:6" ht="47.25" x14ac:dyDescent="0.25">
      <c r="A76" s="11" t="s">
        <v>417</v>
      </c>
      <c r="B76" s="96" t="s">
        <v>124</v>
      </c>
      <c r="C76" s="13" t="s">
        <v>113</v>
      </c>
      <c r="D76" s="88">
        <v>42497.39</v>
      </c>
      <c r="E76" s="88">
        <v>8499.48</v>
      </c>
      <c r="F76" s="88">
        <v>50996.869999999995</v>
      </c>
    </row>
    <row r="77" spans="1:6" ht="47.25" x14ac:dyDescent="0.25">
      <c r="A77" s="11" t="s">
        <v>418</v>
      </c>
      <c r="B77" s="96" t="s">
        <v>125</v>
      </c>
      <c r="C77" s="13" t="s">
        <v>126</v>
      </c>
      <c r="D77" s="88">
        <v>41204.97</v>
      </c>
      <c r="E77" s="88">
        <v>8240.99</v>
      </c>
      <c r="F77" s="88">
        <v>49445.96</v>
      </c>
    </row>
    <row r="78" spans="1:6" ht="47.25" x14ac:dyDescent="0.25">
      <c r="A78" s="11" t="s">
        <v>419</v>
      </c>
      <c r="B78" s="96" t="s">
        <v>127</v>
      </c>
      <c r="C78" s="13" t="s">
        <v>126</v>
      </c>
      <c r="D78" s="88">
        <v>53552.7</v>
      </c>
      <c r="E78" s="88">
        <v>10710.54</v>
      </c>
      <c r="F78" s="88">
        <v>64263.24</v>
      </c>
    </row>
    <row r="79" spans="1:6" ht="47.25" x14ac:dyDescent="0.25">
      <c r="A79" s="11" t="s">
        <v>420</v>
      </c>
      <c r="B79" s="96" t="s">
        <v>128</v>
      </c>
      <c r="C79" s="13" t="s">
        <v>126</v>
      </c>
      <c r="D79" s="88">
        <v>95357.53</v>
      </c>
      <c r="E79" s="88">
        <v>19071.509999999998</v>
      </c>
      <c r="F79" s="88">
        <v>114429.04</v>
      </c>
    </row>
    <row r="80" spans="1:6" ht="63" x14ac:dyDescent="0.25">
      <c r="A80" s="11" t="s">
        <v>421</v>
      </c>
      <c r="B80" s="48" t="s">
        <v>129</v>
      </c>
      <c r="C80" s="13" t="s">
        <v>95</v>
      </c>
      <c r="D80" s="88">
        <v>3254.48</v>
      </c>
      <c r="E80" s="88">
        <v>650.9</v>
      </c>
      <c r="F80" s="88">
        <v>3905.38</v>
      </c>
    </row>
    <row r="81" spans="1:6" ht="63" x14ac:dyDescent="0.25">
      <c r="A81" s="11" t="s">
        <v>422</v>
      </c>
      <c r="B81" s="48" t="s">
        <v>130</v>
      </c>
      <c r="C81" s="13" t="s">
        <v>95</v>
      </c>
      <c r="D81" s="88">
        <v>5671.99</v>
      </c>
      <c r="E81" s="88">
        <v>1134.4000000000001</v>
      </c>
      <c r="F81" s="88">
        <v>6806.3899999999994</v>
      </c>
    </row>
    <row r="82" spans="1:6" ht="63" x14ac:dyDescent="0.25">
      <c r="A82" s="11" t="s">
        <v>423</v>
      </c>
      <c r="B82" s="48" t="s">
        <v>131</v>
      </c>
      <c r="C82" s="13" t="s">
        <v>95</v>
      </c>
      <c r="D82" s="88">
        <v>10766.58</v>
      </c>
      <c r="E82" s="88">
        <v>2153.3200000000002</v>
      </c>
      <c r="F82" s="88">
        <v>12919.9</v>
      </c>
    </row>
    <row r="83" spans="1:6" ht="63" x14ac:dyDescent="0.25">
      <c r="A83" s="11" t="s">
        <v>424</v>
      </c>
      <c r="B83" s="48" t="s">
        <v>132</v>
      </c>
      <c r="C83" s="13" t="s">
        <v>95</v>
      </c>
      <c r="D83" s="88">
        <v>3516.33</v>
      </c>
      <c r="E83" s="88">
        <v>703.27</v>
      </c>
      <c r="F83" s="88">
        <v>4219.6000000000004</v>
      </c>
    </row>
    <row r="84" spans="1:6" ht="63" x14ac:dyDescent="0.25">
      <c r="A84" s="11" t="s">
        <v>425</v>
      </c>
      <c r="B84" s="48" t="s">
        <v>133</v>
      </c>
      <c r="C84" s="13" t="s">
        <v>95</v>
      </c>
      <c r="D84" s="88">
        <v>5991.45</v>
      </c>
      <c r="E84" s="88">
        <v>1198.29</v>
      </c>
      <c r="F84" s="88">
        <v>7189.74</v>
      </c>
    </row>
    <row r="85" spans="1:6" ht="63" x14ac:dyDescent="0.25">
      <c r="A85" s="11" t="s">
        <v>426</v>
      </c>
      <c r="B85" s="48" t="s">
        <v>134</v>
      </c>
      <c r="C85" s="13" t="s">
        <v>95</v>
      </c>
      <c r="D85" s="88">
        <v>11287.65</v>
      </c>
      <c r="E85" s="88">
        <v>2257.5300000000002</v>
      </c>
      <c r="F85" s="88">
        <v>13545.18</v>
      </c>
    </row>
    <row r="86" spans="1:6" ht="47.25" x14ac:dyDescent="0.25">
      <c r="A86" s="11" t="s">
        <v>427</v>
      </c>
      <c r="B86" s="49" t="s">
        <v>606</v>
      </c>
      <c r="C86" s="13" t="s">
        <v>95</v>
      </c>
      <c r="D86" s="88">
        <v>5396.38</v>
      </c>
      <c r="E86" s="88">
        <v>1079.28</v>
      </c>
      <c r="F86" s="88">
        <v>6475.66</v>
      </c>
    </row>
    <row r="87" spans="1:6" ht="47.25" x14ac:dyDescent="0.25">
      <c r="A87" s="11" t="s">
        <v>428</v>
      </c>
      <c r="B87" s="49" t="s">
        <v>607</v>
      </c>
      <c r="C87" s="13" t="s">
        <v>95</v>
      </c>
      <c r="D87" s="88">
        <v>8442.7900000000009</v>
      </c>
      <c r="E87" s="88">
        <v>1688.56</v>
      </c>
      <c r="F87" s="88">
        <v>10131.35</v>
      </c>
    </row>
    <row r="88" spans="1:6" ht="47.25" x14ac:dyDescent="0.25">
      <c r="A88" s="11" t="s">
        <v>429</v>
      </c>
      <c r="B88" s="49" t="s">
        <v>608</v>
      </c>
      <c r="C88" s="13" t="s">
        <v>95</v>
      </c>
      <c r="D88" s="88">
        <v>15422.66</v>
      </c>
      <c r="E88" s="88">
        <v>3084.53</v>
      </c>
      <c r="F88" s="88">
        <v>18507.189999999999</v>
      </c>
    </row>
    <row r="89" spans="1:6" ht="31.5" x14ac:dyDescent="0.25">
      <c r="A89" s="11" t="s">
        <v>430</v>
      </c>
      <c r="B89" s="48" t="s">
        <v>135</v>
      </c>
      <c r="C89" s="13" t="s">
        <v>106</v>
      </c>
      <c r="D89" s="88">
        <v>10648.06</v>
      </c>
      <c r="E89" s="88">
        <v>2129.61</v>
      </c>
      <c r="F89" s="88">
        <v>12777.67</v>
      </c>
    </row>
    <row r="90" spans="1:6" ht="31.5" x14ac:dyDescent="0.25">
      <c r="A90" s="11" t="s">
        <v>431</v>
      </c>
      <c r="B90" s="48" t="s">
        <v>136</v>
      </c>
      <c r="C90" s="13" t="s">
        <v>106</v>
      </c>
      <c r="D90" s="88">
        <v>15580.6</v>
      </c>
      <c r="E90" s="88">
        <v>3116.12</v>
      </c>
      <c r="F90" s="88">
        <v>18696.72</v>
      </c>
    </row>
    <row r="91" spans="1:6" ht="31.5" x14ac:dyDescent="0.25">
      <c r="A91" s="11" t="s">
        <v>432</v>
      </c>
      <c r="B91" s="48" t="s">
        <v>137</v>
      </c>
      <c r="C91" s="13" t="s">
        <v>106</v>
      </c>
      <c r="D91" s="88">
        <v>26742.85</v>
      </c>
      <c r="E91" s="88">
        <v>5348.57</v>
      </c>
      <c r="F91" s="88">
        <v>32091.42</v>
      </c>
    </row>
    <row r="92" spans="1:6" ht="47.25" x14ac:dyDescent="0.25">
      <c r="A92" s="11" t="s">
        <v>433</v>
      </c>
      <c r="B92" s="48" t="s">
        <v>138</v>
      </c>
      <c r="C92" s="13" t="s">
        <v>106</v>
      </c>
      <c r="D92" s="88">
        <v>13270.63</v>
      </c>
      <c r="E92" s="88">
        <v>2654.13</v>
      </c>
      <c r="F92" s="88">
        <v>15924.759999999998</v>
      </c>
    </row>
    <row r="93" spans="1:6" ht="47.25" x14ac:dyDescent="0.25">
      <c r="A93" s="11" t="s">
        <v>434</v>
      </c>
      <c r="B93" s="48" t="s">
        <v>139</v>
      </c>
      <c r="C93" s="13" t="s">
        <v>106</v>
      </c>
      <c r="D93" s="88">
        <v>18779.689999999999</v>
      </c>
      <c r="E93" s="88">
        <v>3755.94</v>
      </c>
      <c r="F93" s="88">
        <v>22535.629999999997</v>
      </c>
    </row>
    <row r="94" spans="1:6" ht="47.25" x14ac:dyDescent="0.25">
      <c r="A94" s="11" t="s">
        <v>435</v>
      </c>
      <c r="B94" s="48" t="s">
        <v>140</v>
      </c>
      <c r="C94" s="13" t="s">
        <v>106</v>
      </c>
      <c r="D94" s="88">
        <v>31959.74</v>
      </c>
      <c r="E94" s="88">
        <v>6391.95</v>
      </c>
      <c r="F94" s="88">
        <v>38351.69</v>
      </c>
    </row>
    <row r="95" spans="1:6" ht="47.25" x14ac:dyDescent="0.25">
      <c r="A95" s="11" t="s">
        <v>436</v>
      </c>
      <c r="B95" s="48" t="s">
        <v>141</v>
      </c>
      <c r="C95" s="13" t="s">
        <v>113</v>
      </c>
      <c r="D95" s="88">
        <v>77943.91</v>
      </c>
      <c r="E95" s="88">
        <v>15588.78</v>
      </c>
      <c r="F95" s="88">
        <v>93532.69</v>
      </c>
    </row>
    <row r="96" spans="1:6" ht="47.25" x14ac:dyDescent="0.25">
      <c r="A96" s="11" t="s">
        <v>437</v>
      </c>
      <c r="B96" s="48" t="s">
        <v>142</v>
      </c>
      <c r="C96" s="13" t="s">
        <v>113</v>
      </c>
      <c r="D96" s="88">
        <v>97645.69</v>
      </c>
      <c r="E96" s="88">
        <v>19529.14</v>
      </c>
      <c r="F96" s="88">
        <v>117174.83</v>
      </c>
    </row>
    <row r="97" spans="1:6" ht="47.25" x14ac:dyDescent="0.25">
      <c r="A97" s="11" t="s">
        <v>438</v>
      </c>
      <c r="B97" s="48" t="s">
        <v>143</v>
      </c>
      <c r="C97" s="13" t="s">
        <v>113</v>
      </c>
      <c r="D97" s="88">
        <v>163235.22</v>
      </c>
      <c r="E97" s="88">
        <v>32647.040000000001</v>
      </c>
      <c r="F97" s="88">
        <v>195882.26</v>
      </c>
    </row>
    <row r="98" spans="1:6" ht="47.25" x14ac:dyDescent="0.25">
      <c r="A98" s="11" t="s">
        <v>439</v>
      </c>
      <c r="B98" s="48" t="s">
        <v>144</v>
      </c>
      <c r="C98" s="13" t="s">
        <v>102</v>
      </c>
      <c r="D98" s="88">
        <v>30014.84</v>
      </c>
      <c r="E98" s="88">
        <v>6002.97</v>
      </c>
      <c r="F98" s="88">
        <v>36017.81</v>
      </c>
    </row>
    <row r="99" spans="1:6" ht="47.25" x14ac:dyDescent="0.25">
      <c r="A99" s="11" t="s">
        <v>440</v>
      </c>
      <c r="B99" s="48" t="s">
        <v>145</v>
      </c>
      <c r="C99" s="13" t="s">
        <v>102</v>
      </c>
      <c r="D99" s="88">
        <v>38897.440000000002</v>
      </c>
      <c r="E99" s="88">
        <v>7779.49</v>
      </c>
      <c r="F99" s="88">
        <v>46676.93</v>
      </c>
    </row>
    <row r="100" spans="1:6" ht="47.25" x14ac:dyDescent="0.25">
      <c r="A100" s="11" t="s">
        <v>441</v>
      </c>
      <c r="B100" s="48" t="s">
        <v>146</v>
      </c>
      <c r="C100" s="13" t="s">
        <v>102</v>
      </c>
      <c r="D100" s="88">
        <v>66619.83</v>
      </c>
      <c r="E100" s="88">
        <v>13323.97</v>
      </c>
      <c r="F100" s="88">
        <v>79943.8</v>
      </c>
    </row>
    <row r="101" spans="1:6" ht="31.5" x14ac:dyDescent="0.25">
      <c r="A101" s="11" t="s">
        <v>442</v>
      </c>
      <c r="B101" s="48" t="s">
        <v>147</v>
      </c>
      <c r="C101" s="13" t="s">
        <v>106</v>
      </c>
      <c r="D101" s="88">
        <v>1863.18</v>
      </c>
      <c r="E101" s="88">
        <v>372.64</v>
      </c>
      <c r="F101" s="88">
        <v>2235.8200000000002</v>
      </c>
    </row>
    <row r="102" spans="1:6" ht="31.5" x14ac:dyDescent="0.25">
      <c r="A102" s="11" t="s">
        <v>443</v>
      </c>
      <c r="B102" s="48" t="s">
        <v>148</v>
      </c>
      <c r="C102" s="13" t="s">
        <v>106</v>
      </c>
      <c r="D102" s="88">
        <v>3062.4</v>
      </c>
      <c r="E102" s="88">
        <v>612.48</v>
      </c>
      <c r="F102" s="88">
        <v>3674.88</v>
      </c>
    </row>
    <row r="103" spans="1:6" ht="31.5" x14ac:dyDescent="0.25">
      <c r="A103" s="11" t="s">
        <v>444</v>
      </c>
      <c r="B103" s="48" t="s">
        <v>149</v>
      </c>
      <c r="C103" s="13" t="s">
        <v>106</v>
      </c>
      <c r="D103" s="88">
        <v>5847.43</v>
      </c>
      <c r="E103" s="88">
        <v>1169.49</v>
      </c>
      <c r="F103" s="88">
        <v>7016.92</v>
      </c>
    </row>
    <row r="104" spans="1:6" ht="47.25" x14ac:dyDescent="0.25">
      <c r="A104" s="11" t="s">
        <v>445</v>
      </c>
      <c r="B104" s="48" t="s">
        <v>150</v>
      </c>
      <c r="C104" s="13" t="s">
        <v>106</v>
      </c>
      <c r="D104" s="88">
        <v>1863.18</v>
      </c>
      <c r="E104" s="88">
        <v>372.64</v>
      </c>
      <c r="F104" s="88">
        <v>2235.8200000000002</v>
      </c>
    </row>
    <row r="105" spans="1:6" ht="47.25" x14ac:dyDescent="0.25">
      <c r="A105" s="11" t="s">
        <v>446</v>
      </c>
      <c r="B105" s="48" t="s">
        <v>151</v>
      </c>
      <c r="C105" s="13" t="s">
        <v>106</v>
      </c>
      <c r="D105" s="88">
        <v>3062.4</v>
      </c>
      <c r="E105" s="88">
        <v>612.48</v>
      </c>
      <c r="F105" s="88">
        <v>3674.88</v>
      </c>
    </row>
    <row r="106" spans="1:6" ht="47.25" x14ac:dyDescent="0.25">
      <c r="A106" s="11" t="s">
        <v>447</v>
      </c>
      <c r="B106" s="48" t="s">
        <v>152</v>
      </c>
      <c r="C106" s="13" t="s">
        <v>106</v>
      </c>
      <c r="D106" s="88">
        <v>5847.43</v>
      </c>
      <c r="E106" s="88">
        <v>1169.49</v>
      </c>
      <c r="F106" s="88">
        <v>7016.92</v>
      </c>
    </row>
    <row r="107" spans="1:6" ht="47.25" x14ac:dyDescent="0.25">
      <c r="A107" s="11" t="s">
        <v>448</v>
      </c>
      <c r="B107" s="48" t="s">
        <v>153</v>
      </c>
      <c r="C107" s="13" t="s">
        <v>106</v>
      </c>
      <c r="D107" s="88">
        <v>2784.94</v>
      </c>
      <c r="E107" s="88">
        <v>556.99</v>
      </c>
      <c r="F107" s="88">
        <v>3341.9300000000003</v>
      </c>
    </row>
    <row r="108" spans="1:6" ht="47.25" x14ac:dyDescent="0.25">
      <c r="A108" s="11" t="s">
        <v>449</v>
      </c>
      <c r="B108" s="48" t="s">
        <v>154</v>
      </c>
      <c r="C108" s="13" t="s">
        <v>106</v>
      </c>
      <c r="D108" s="88">
        <v>4241.8900000000003</v>
      </c>
      <c r="E108" s="88">
        <v>848.38</v>
      </c>
      <c r="F108" s="88">
        <v>5090.2700000000004</v>
      </c>
    </row>
    <row r="109" spans="1:6" ht="47.25" x14ac:dyDescent="0.25">
      <c r="A109" s="11" t="s">
        <v>450</v>
      </c>
      <c r="B109" s="48" t="s">
        <v>155</v>
      </c>
      <c r="C109" s="13" t="s">
        <v>106</v>
      </c>
      <c r="D109" s="88">
        <v>7929</v>
      </c>
      <c r="E109" s="88">
        <v>1585.8</v>
      </c>
      <c r="F109" s="88">
        <v>9514.7999999999993</v>
      </c>
    </row>
    <row r="110" spans="1:6" ht="47.25" x14ac:dyDescent="0.25">
      <c r="A110" s="11" t="s">
        <v>451</v>
      </c>
      <c r="B110" s="48" t="s">
        <v>156</v>
      </c>
      <c r="C110" s="13" t="s">
        <v>106</v>
      </c>
      <c r="D110" s="88">
        <v>1710.98</v>
      </c>
      <c r="E110" s="88">
        <v>342.2</v>
      </c>
      <c r="F110" s="88">
        <v>2053.1799999999998</v>
      </c>
    </row>
    <row r="111" spans="1:6" ht="47.25" x14ac:dyDescent="0.25">
      <c r="A111" s="11" t="s">
        <v>452</v>
      </c>
      <c r="B111" s="48" t="s">
        <v>157</v>
      </c>
      <c r="C111" s="13" t="s">
        <v>106</v>
      </c>
      <c r="D111" s="88">
        <v>2867.24</v>
      </c>
      <c r="E111" s="88">
        <v>573.45000000000005</v>
      </c>
      <c r="F111" s="88">
        <v>3440.6899999999996</v>
      </c>
    </row>
    <row r="112" spans="1:6" ht="47.25" x14ac:dyDescent="0.25">
      <c r="A112" s="11" t="s">
        <v>453</v>
      </c>
      <c r="B112" s="48" t="s">
        <v>158</v>
      </c>
      <c r="C112" s="13" t="s">
        <v>106</v>
      </c>
      <c r="D112" s="88">
        <v>5501.93</v>
      </c>
      <c r="E112" s="88">
        <v>1100.3900000000001</v>
      </c>
      <c r="F112" s="88">
        <v>6602.3200000000006</v>
      </c>
    </row>
    <row r="113" spans="1:6" ht="47.25" x14ac:dyDescent="0.25">
      <c r="A113" s="11" t="s">
        <v>454</v>
      </c>
      <c r="B113" s="48" t="s">
        <v>159</v>
      </c>
      <c r="C113" s="13" t="s">
        <v>106</v>
      </c>
      <c r="D113" s="88">
        <v>1710.98</v>
      </c>
      <c r="E113" s="88">
        <v>342.2</v>
      </c>
      <c r="F113" s="88">
        <v>2053.1799999999998</v>
      </c>
    </row>
    <row r="114" spans="1:6" ht="47.25" x14ac:dyDescent="0.25">
      <c r="A114" s="11" t="s">
        <v>455</v>
      </c>
      <c r="B114" s="48" t="s">
        <v>160</v>
      </c>
      <c r="C114" s="13" t="s">
        <v>106</v>
      </c>
      <c r="D114" s="88">
        <v>2867.24</v>
      </c>
      <c r="E114" s="88">
        <v>573.45000000000005</v>
      </c>
      <c r="F114" s="88">
        <v>3440.6899999999996</v>
      </c>
    </row>
    <row r="115" spans="1:6" ht="47.25" x14ac:dyDescent="0.25">
      <c r="A115" s="11" t="s">
        <v>456</v>
      </c>
      <c r="B115" s="48" t="s">
        <v>161</v>
      </c>
      <c r="C115" s="13" t="s">
        <v>106</v>
      </c>
      <c r="D115" s="88">
        <v>5501.93</v>
      </c>
      <c r="E115" s="88">
        <v>1100.3900000000001</v>
      </c>
      <c r="F115" s="88">
        <v>6602.3200000000006</v>
      </c>
    </row>
    <row r="116" spans="1:6" ht="47.25" x14ac:dyDescent="0.25">
      <c r="A116" s="11" t="s">
        <v>457</v>
      </c>
      <c r="B116" s="48" t="s">
        <v>162</v>
      </c>
      <c r="C116" s="13" t="s">
        <v>106</v>
      </c>
      <c r="D116" s="88">
        <v>4433.66</v>
      </c>
      <c r="E116" s="88">
        <v>886.73</v>
      </c>
      <c r="F116" s="88">
        <v>5320.3899999999994</v>
      </c>
    </row>
    <row r="117" spans="1:6" ht="47.25" x14ac:dyDescent="0.25">
      <c r="A117" s="11" t="s">
        <v>458</v>
      </c>
      <c r="B117" s="48" t="s">
        <v>163</v>
      </c>
      <c r="C117" s="13" t="s">
        <v>106</v>
      </c>
      <c r="D117" s="88">
        <v>6351.67</v>
      </c>
      <c r="E117" s="88">
        <v>1270.33</v>
      </c>
      <c r="F117" s="88">
        <v>7622</v>
      </c>
    </row>
    <row r="118" spans="1:6" ht="47.25" x14ac:dyDescent="0.25">
      <c r="A118" s="11" t="s">
        <v>459</v>
      </c>
      <c r="B118" s="48" t="s">
        <v>164</v>
      </c>
      <c r="C118" s="13" t="s">
        <v>106</v>
      </c>
      <c r="D118" s="88">
        <v>11652.5</v>
      </c>
      <c r="E118" s="88">
        <v>2330.5</v>
      </c>
      <c r="F118" s="88">
        <v>13983</v>
      </c>
    </row>
    <row r="119" spans="1:6" ht="63" x14ac:dyDescent="0.25">
      <c r="A119" s="11" t="s">
        <v>460</v>
      </c>
      <c r="B119" s="96" t="s">
        <v>165</v>
      </c>
      <c r="C119" s="13" t="s">
        <v>126</v>
      </c>
      <c r="D119" s="88">
        <v>5005.9799999999996</v>
      </c>
      <c r="E119" s="88">
        <v>1001.2</v>
      </c>
      <c r="F119" s="88">
        <v>6007.1799999999994</v>
      </c>
    </row>
    <row r="120" spans="1:6" ht="63" x14ac:dyDescent="0.25">
      <c r="A120" s="11" t="s">
        <v>461</v>
      </c>
      <c r="B120" s="96" t="s">
        <v>166</v>
      </c>
      <c r="C120" s="13" t="s">
        <v>126</v>
      </c>
      <c r="D120" s="88">
        <v>8719.39</v>
      </c>
      <c r="E120" s="88">
        <v>1743.88</v>
      </c>
      <c r="F120" s="88">
        <v>10463.27</v>
      </c>
    </row>
    <row r="121" spans="1:6" ht="63" x14ac:dyDescent="0.25">
      <c r="A121" s="11" t="s">
        <v>462</v>
      </c>
      <c r="B121" s="96" t="s">
        <v>167</v>
      </c>
      <c r="C121" s="13" t="s">
        <v>126</v>
      </c>
      <c r="D121" s="88">
        <v>16146.21</v>
      </c>
      <c r="E121" s="88">
        <v>3229.24</v>
      </c>
      <c r="F121" s="88">
        <v>19375.449999999997</v>
      </c>
    </row>
    <row r="122" spans="1:6" ht="47.25" x14ac:dyDescent="0.25">
      <c r="A122" s="11" t="s">
        <v>463</v>
      </c>
      <c r="B122" s="96" t="s">
        <v>168</v>
      </c>
      <c r="C122" s="13" t="s">
        <v>126</v>
      </c>
      <c r="D122" s="88">
        <v>2865.09</v>
      </c>
      <c r="E122" s="88">
        <v>573.02</v>
      </c>
      <c r="F122" s="88">
        <v>3438.11</v>
      </c>
    </row>
    <row r="123" spans="1:6" ht="47.25" x14ac:dyDescent="0.25">
      <c r="A123" s="11" t="s">
        <v>464</v>
      </c>
      <c r="B123" s="96" t="s">
        <v>169</v>
      </c>
      <c r="C123" s="13" t="s">
        <v>126</v>
      </c>
      <c r="D123" s="88">
        <v>3835.46</v>
      </c>
      <c r="E123" s="88">
        <v>767.09</v>
      </c>
      <c r="F123" s="88">
        <v>4602.55</v>
      </c>
    </row>
    <row r="124" spans="1:6" ht="47.25" x14ac:dyDescent="0.25">
      <c r="A124" s="11" t="s">
        <v>465</v>
      </c>
      <c r="B124" s="96" t="s">
        <v>170</v>
      </c>
      <c r="C124" s="13" t="s">
        <v>126</v>
      </c>
      <c r="D124" s="88">
        <v>5776.2</v>
      </c>
      <c r="E124" s="88">
        <v>1155.24</v>
      </c>
      <c r="F124" s="88">
        <v>6931.44</v>
      </c>
    </row>
    <row r="125" spans="1:6" ht="63" x14ac:dyDescent="0.25">
      <c r="A125" s="11" t="s">
        <v>531</v>
      </c>
      <c r="B125" s="96" t="s">
        <v>171</v>
      </c>
      <c r="C125" s="13" t="s">
        <v>172</v>
      </c>
      <c r="D125" s="88">
        <v>116403.74</v>
      </c>
      <c r="E125" s="88">
        <v>23280.75</v>
      </c>
      <c r="F125" s="88">
        <v>139684.49</v>
      </c>
    </row>
    <row r="126" spans="1:6" ht="63" x14ac:dyDescent="0.25">
      <c r="A126" s="11" t="s">
        <v>532</v>
      </c>
      <c r="B126" s="96" t="s">
        <v>173</v>
      </c>
      <c r="C126" s="13" t="s">
        <v>172</v>
      </c>
      <c r="D126" s="88">
        <v>124055.49</v>
      </c>
      <c r="E126" s="88">
        <v>24811.1</v>
      </c>
      <c r="F126" s="88">
        <v>148866.59</v>
      </c>
    </row>
    <row r="127" spans="1:6" ht="63" x14ac:dyDescent="0.25">
      <c r="A127" s="11" t="s">
        <v>533</v>
      </c>
      <c r="B127" s="96" t="s">
        <v>174</v>
      </c>
      <c r="C127" s="13" t="s">
        <v>172</v>
      </c>
      <c r="D127" s="88">
        <v>142135.71</v>
      </c>
      <c r="E127" s="88">
        <v>28427.14</v>
      </c>
      <c r="F127" s="88">
        <v>170562.84999999998</v>
      </c>
    </row>
    <row r="128" spans="1:6" ht="47.25" x14ac:dyDescent="0.25">
      <c r="A128" s="11" t="s">
        <v>534</v>
      </c>
      <c r="B128" s="49" t="s">
        <v>513</v>
      </c>
      <c r="C128" s="49"/>
      <c r="D128" s="88"/>
      <c r="E128" s="88"/>
      <c r="F128" s="88"/>
    </row>
    <row r="129" spans="1:6" ht="15.75" x14ac:dyDescent="0.25">
      <c r="A129" s="11" t="s">
        <v>618</v>
      </c>
      <c r="B129" s="50" t="s">
        <v>514</v>
      </c>
      <c r="C129" s="77" t="s">
        <v>126</v>
      </c>
      <c r="D129" s="88">
        <v>7974.34</v>
      </c>
      <c r="E129" s="88">
        <v>1594.87</v>
      </c>
      <c r="F129" s="88">
        <v>9569.2099999999991</v>
      </c>
    </row>
    <row r="130" spans="1:6" ht="15.75" x14ac:dyDescent="0.25">
      <c r="A130" s="11" t="s">
        <v>619</v>
      </c>
      <c r="B130" s="50" t="s">
        <v>515</v>
      </c>
      <c r="C130" s="77" t="s">
        <v>126</v>
      </c>
      <c r="D130" s="88">
        <v>8539.6299999999992</v>
      </c>
      <c r="E130" s="88">
        <v>1707.93</v>
      </c>
      <c r="F130" s="88">
        <v>10247.56</v>
      </c>
    </row>
    <row r="131" spans="1:6" ht="15.75" x14ac:dyDescent="0.25">
      <c r="A131" s="11" t="s">
        <v>620</v>
      </c>
      <c r="B131" s="50" t="s">
        <v>516</v>
      </c>
      <c r="C131" s="77" t="s">
        <v>126</v>
      </c>
      <c r="D131" s="88">
        <v>10577.29</v>
      </c>
      <c r="E131" s="88">
        <v>2115.46</v>
      </c>
      <c r="F131" s="88">
        <v>12692.75</v>
      </c>
    </row>
    <row r="132" spans="1:6" ht="15.75" x14ac:dyDescent="0.25">
      <c r="A132" s="11" t="s">
        <v>621</v>
      </c>
      <c r="B132" s="50" t="s">
        <v>517</v>
      </c>
      <c r="C132" s="77" t="s">
        <v>126</v>
      </c>
      <c r="D132" s="88">
        <v>12204.12</v>
      </c>
      <c r="E132" s="88">
        <v>2440.8200000000002</v>
      </c>
      <c r="F132" s="88">
        <v>14644.94</v>
      </c>
    </row>
    <row r="133" spans="1:6" ht="15.75" x14ac:dyDescent="0.25">
      <c r="A133" s="11" t="s">
        <v>622</v>
      </c>
      <c r="B133" s="50" t="s">
        <v>518</v>
      </c>
      <c r="C133" s="77" t="s">
        <v>126</v>
      </c>
      <c r="D133" s="88">
        <v>12854.88</v>
      </c>
      <c r="E133" s="88">
        <v>2570.98</v>
      </c>
      <c r="F133" s="88">
        <v>15425.859999999999</v>
      </c>
    </row>
    <row r="134" spans="1:6" ht="15.75" x14ac:dyDescent="0.25">
      <c r="A134" s="11" t="s">
        <v>623</v>
      </c>
      <c r="B134" s="50" t="s">
        <v>519</v>
      </c>
      <c r="C134" s="77" t="s">
        <v>126</v>
      </c>
      <c r="D134" s="88">
        <v>13990.95</v>
      </c>
      <c r="E134" s="88">
        <v>2798.19</v>
      </c>
      <c r="F134" s="88">
        <v>16789.14</v>
      </c>
    </row>
    <row r="135" spans="1:6" ht="15.75" x14ac:dyDescent="0.25">
      <c r="A135" s="11" t="s">
        <v>624</v>
      </c>
      <c r="B135" s="50" t="s">
        <v>520</v>
      </c>
      <c r="C135" s="77" t="s">
        <v>126</v>
      </c>
      <c r="D135" s="88">
        <v>16023.16</v>
      </c>
      <c r="E135" s="88">
        <v>3204.63</v>
      </c>
      <c r="F135" s="88">
        <v>19227.79</v>
      </c>
    </row>
    <row r="136" spans="1:6" ht="15.75" x14ac:dyDescent="0.25">
      <c r="A136" s="11" t="s">
        <v>625</v>
      </c>
      <c r="B136" s="50" t="s">
        <v>521</v>
      </c>
      <c r="C136" s="77" t="s">
        <v>126</v>
      </c>
      <c r="D136" s="88">
        <v>23832.06</v>
      </c>
      <c r="E136" s="88">
        <v>4766.41</v>
      </c>
      <c r="F136" s="88">
        <v>28598.47</v>
      </c>
    </row>
    <row r="137" spans="1:6" ht="15.75" x14ac:dyDescent="0.25">
      <c r="A137" s="11" t="s">
        <v>626</v>
      </c>
      <c r="B137" s="50" t="s">
        <v>522</v>
      </c>
      <c r="C137" s="77" t="s">
        <v>126</v>
      </c>
      <c r="D137" s="88">
        <v>34654.730000000003</v>
      </c>
      <c r="E137" s="88">
        <v>6930.95</v>
      </c>
      <c r="F137" s="88">
        <v>41585.68</v>
      </c>
    </row>
    <row r="138" spans="1:6" ht="15.75" x14ac:dyDescent="0.25">
      <c r="A138" s="11" t="s">
        <v>627</v>
      </c>
      <c r="B138" s="50" t="s">
        <v>523</v>
      </c>
      <c r="C138" s="77" t="s">
        <v>126</v>
      </c>
      <c r="D138" s="88">
        <v>65319.55</v>
      </c>
      <c r="E138" s="88">
        <v>13063.91</v>
      </c>
      <c r="F138" s="88">
        <v>78383.460000000006</v>
      </c>
    </row>
    <row r="139" spans="1:6" ht="47.25" x14ac:dyDescent="0.25">
      <c r="A139" s="11" t="s">
        <v>535</v>
      </c>
      <c r="B139" s="49" t="s">
        <v>524</v>
      </c>
      <c r="C139" s="49"/>
      <c r="D139" s="88"/>
      <c r="E139" s="88"/>
      <c r="F139" s="88"/>
    </row>
    <row r="140" spans="1:6" ht="15.75" x14ac:dyDescent="0.25">
      <c r="A140" s="11" t="s">
        <v>537</v>
      </c>
      <c r="B140" s="50" t="s">
        <v>514</v>
      </c>
      <c r="C140" s="77" t="s">
        <v>126</v>
      </c>
      <c r="D140" s="88">
        <v>21879.82</v>
      </c>
      <c r="E140" s="88">
        <v>4375.96</v>
      </c>
      <c r="F140" s="88">
        <v>26255.78</v>
      </c>
    </row>
    <row r="141" spans="1:6" ht="15.75" x14ac:dyDescent="0.25">
      <c r="A141" s="11" t="s">
        <v>538</v>
      </c>
      <c r="B141" s="50" t="s">
        <v>515</v>
      </c>
      <c r="C141" s="77" t="s">
        <v>126</v>
      </c>
      <c r="D141" s="88">
        <v>23426.73</v>
      </c>
      <c r="E141" s="88">
        <v>4685.3500000000004</v>
      </c>
      <c r="F141" s="88">
        <v>28112.080000000002</v>
      </c>
    </row>
    <row r="142" spans="1:6" ht="15.75" x14ac:dyDescent="0.25">
      <c r="A142" s="11" t="s">
        <v>539</v>
      </c>
      <c r="B142" s="50" t="s">
        <v>516</v>
      </c>
      <c r="C142" s="77" t="s">
        <v>126</v>
      </c>
      <c r="D142" s="88">
        <v>27736.52</v>
      </c>
      <c r="E142" s="88">
        <v>5547.3</v>
      </c>
      <c r="F142" s="88">
        <v>33283.82</v>
      </c>
    </row>
    <row r="143" spans="1:6" ht="15.75" x14ac:dyDescent="0.25">
      <c r="A143" s="11" t="s">
        <v>540</v>
      </c>
      <c r="B143" s="50" t="s">
        <v>517</v>
      </c>
      <c r="C143" s="77" t="s">
        <v>126</v>
      </c>
      <c r="D143" s="88">
        <v>31315.59</v>
      </c>
      <c r="E143" s="88">
        <v>6263.12</v>
      </c>
      <c r="F143" s="88">
        <v>37578.71</v>
      </c>
    </row>
    <row r="144" spans="1:6" ht="15.75" x14ac:dyDescent="0.25">
      <c r="A144" s="11" t="s">
        <v>541</v>
      </c>
      <c r="B144" s="50" t="s">
        <v>518</v>
      </c>
      <c r="C144" s="77" t="s">
        <v>126</v>
      </c>
      <c r="D144" s="88">
        <v>36441.56</v>
      </c>
      <c r="E144" s="88">
        <v>7288.31</v>
      </c>
      <c r="F144" s="88">
        <v>43729.869999999995</v>
      </c>
    </row>
    <row r="145" spans="1:6" ht="15.75" x14ac:dyDescent="0.25">
      <c r="A145" s="11" t="s">
        <v>628</v>
      </c>
      <c r="B145" s="50" t="s">
        <v>519</v>
      </c>
      <c r="C145" s="77" t="s">
        <v>126</v>
      </c>
      <c r="D145" s="88">
        <v>41647.449999999997</v>
      </c>
      <c r="E145" s="88">
        <v>8329.49</v>
      </c>
      <c r="F145" s="88">
        <v>49976.939999999995</v>
      </c>
    </row>
    <row r="146" spans="1:6" ht="15.75" x14ac:dyDescent="0.25">
      <c r="A146" s="11" t="s">
        <v>629</v>
      </c>
      <c r="B146" s="50" t="s">
        <v>520</v>
      </c>
      <c r="C146" s="77" t="s">
        <v>126</v>
      </c>
      <c r="D146" s="88">
        <v>49781.75</v>
      </c>
      <c r="E146" s="88">
        <v>9956.35</v>
      </c>
      <c r="F146" s="88">
        <v>59738.1</v>
      </c>
    </row>
    <row r="147" spans="1:6" ht="15.75" x14ac:dyDescent="0.25">
      <c r="A147" s="11" t="s">
        <v>630</v>
      </c>
      <c r="B147" s="50" t="s">
        <v>521</v>
      </c>
      <c r="C147" s="77" t="s">
        <v>126</v>
      </c>
      <c r="D147" s="88">
        <v>77278.289999999994</v>
      </c>
      <c r="E147" s="88">
        <v>15455.66</v>
      </c>
      <c r="F147" s="88">
        <v>92733.95</v>
      </c>
    </row>
    <row r="148" spans="1:6" ht="15.75" x14ac:dyDescent="0.25">
      <c r="A148" s="11" t="s">
        <v>631</v>
      </c>
      <c r="B148" s="50" t="s">
        <v>522</v>
      </c>
      <c r="C148" s="77" t="s">
        <v>126</v>
      </c>
      <c r="D148" s="88">
        <v>122584.85</v>
      </c>
      <c r="E148" s="88">
        <v>24516.97</v>
      </c>
      <c r="F148" s="88">
        <v>147101.82</v>
      </c>
    </row>
    <row r="149" spans="1:6" ht="15.75" x14ac:dyDescent="0.25">
      <c r="A149" s="11" t="s">
        <v>632</v>
      </c>
      <c r="B149" s="50" t="s">
        <v>523</v>
      </c>
      <c r="C149" s="77" t="s">
        <v>126</v>
      </c>
      <c r="D149" s="88">
        <v>226623.56</v>
      </c>
      <c r="E149" s="88">
        <v>45324.71</v>
      </c>
      <c r="F149" s="88">
        <v>271948.27</v>
      </c>
    </row>
    <row r="150" spans="1:6" ht="94.5" x14ac:dyDescent="0.25">
      <c r="A150" s="11" t="s">
        <v>536</v>
      </c>
      <c r="B150" s="49" t="s">
        <v>589</v>
      </c>
      <c r="C150" s="78" t="s">
        <v>126</v>
      </c>
      <c r="D150" s="103">
        <v>2193.7800000000002</v>
      </c>
      <c r="E150" s="103">
        <v>438.76</v>
      </c>
      <c r="F150" s="103">
        <v>2632.54</v>
      </c>
    </row>
    <row r="151" spans="1:6" ht="63" x14ac:dyDescent="0.25">
      <c r="A151" s="11" t="s">
        <v>542</v>
      </c>
      <c r="B151" s="49" t="s">
        <v>590</v>
      </c>
      <c r="C151" s="78" t="s">
        <v>126</v>
      </c>
      <c r="D151" s="103">
        <v>4395.2299999999996</v>
      </c>
      <c r="E151" s="103">
        <v>879.05</v>
      </c>
      <c r="F151" s="103">
        <v>5274.28</v>
      </c>
    </row>
    <row r="152" spans="1:6" ht="45" x14ac:dyDescent="0.25">
      <c r="A152" s="11" t="s">
        <v>543</v>
      </c>
      <c r="B152" s="51" t="s">
        <v>591</v>
      </c>
      <c r="C152" s="78"/>
      <c r="D152" s="104"/>
      <c r="E152" s="104"/>
      <c r="F152" s="104"/>
    </row>
    <row r="153" spans="1:6" ht="15.75" x14ac:dyDescent="0.25">
      <c r="A153" s="11" t="s">
        <v>633</v>
      </c>
      <c r="B153" s="52" t="s">
        <v>525</v>
      </c>
      <c r="C153" s="78" t="s">
        <v>126</v>
      </c>
      <c r="D153" s="103">
        <v>8214.2800000000007</v>
      </c>
      <c r="E153" s="103">
        <v>1642.86</v>
      </c>
      <c r="F153" s="103">
        <v>9857.1400000000012</v>
      </c>
    </row>
    <row r="154" spans="1:6" ht="15.75" x14ac:dyDescent="0.25">
      <c r="A154" s="11" t="s">
        <v>634</v>
      </c>
      <c r="B154" s="53" t="s">
        <v>526</v>
      </c>
      <c r="C154" s="78" t="s">
        <v>126</v>
      </c>
      <c r="D154" s="103">
        <v>10571.84</v>
      </c>
      <c r="E154" s="103">
        <v>2114.37</v>
      </c>
      <c r="F154" s="103">
        <v>12686.21</v>
      </c>
    </row>
    <row r="155" spans="1:6" ht="15.75" x14ac:dyDescent="0.25">
      <c r="A155" s="11" t="s">
        <v>635</v>
      </c>
      <c r="B155" s="53" t="s">
        <v>527</v>
      </c>
      <c r="C155" s="78" t="s">
        <v>126</v>
      </c>
      <c r="D155" s="103">
        <v>14807.12</v>
      </c>
      <c r="E155" s="103">
        <v>2961.42</v>
      </c>
      <c r="F155" s="103">
        <v>17768.54</v>
      </c>
    </row>
    <row r="156" spans="1:6" ht="15.75" x14ac:dyDescent="0.25">
      <c r="A156" s="11" t="s">
        <v>636</v>
      </c>
      <c r="B156" s="53" t="s">
        <v>528</v>
      </c>
      <c r="C156" s="78" t="s">
        <v>126</v>
      </c>
      <c r="D156" s="103">
        <v>46282.67</v>
      </c>
      <c r="E156" s="103">
        <v>9256.5300000000007</v>
      </c>
      <c r="F156" s="103">
        <v>55539.199999999997</v>
      </c>
    </row>
    <row r="157" spans="1:6" ht="15.75" x14ac:dyDescent="0.25">
      <c r="A157" s="11" t="s">
        <v>637</v>
      </c>
      <c r="B157" s="53" t="s">
        <v>529</v>
      </c>
      <c r="C157" s="78" t="s">
        <v>126</v>
      </c>
      <c r="D157" s="103">
        <v>52384.73</v>
      </c>
      <c r="E157" s="103">
        <v>10476.950000000001</v>
      </c>
      <c r="F157" s="103">
        <v>62861.680000000008</v>
      </c>
    </row>
    <row r="158" spans="1:6" ht="45" x14ac:dyDescent="0.25">
      <c r="A158" s="11" t="s">
        <v>555</v>
      </c>
      <c r="B158" s="54" t="s">
        <v>592</v>
      </c>
      <c r="C158" s="78"/>
      <c r="D158" s="103"/>
      <c r="E158" s="103"/>
      <c r="F158" s="103"/>
    </row>
    <row r="159" spans="1:6" ht="15.75" x14ac:dyDescent="0.25">
      <c r="A159" s="11" t="s">
        <v>557</v>
      </c>
      <c r="B159" s="52" t="s">
        <v>525</v>
      </c>
      <c r="C159" s="78" t="s">
        <v>126</v>
      </c>
      <c r="D159" s="103">
        <v>3088.31</v>
      </c>
      <c r="E159" s="103">
        <v>617.66</v>
      </c>
      <c r="F159" s="103">
        <v>3705.97</v>
      </c>
    </row>
    <row r="160" spans="1:6" ht="15.75" x14ac:dyDescent="0.25">
      <c r="A160" s="11" t="s">
        <v>558</v>
      </c>
      <c r="B160" s="53" t="s">
        <v>526</v>
      </c>
      <c r="C160" s="78" t="s">
        <v>126</v>
      </c>
      <c r="D160" s="103">
        <v>3579.09</v>
      </c>
      <c r="E160" s="103">
        <v>715.82</v>
      </c>
      <c r="F160" s="103">
        <v>4294.91</v>
      </c>
    </row>
    <row r="161" spans="1:6" ht="15.75" x14ac:dyDescent="0.25">
      <c r="A161" s="11" t="s">
        <v>559</v>
      </c>
      <c r="B161" s="53" t="s">
        <v>527</v>
      </c>
      <c r="C161" s="78" t="s">
        <v>126</v>
      </c>
      <c r="D161" s="103">
        <v>5205.95</v>
      </c>
      <c r="E161" s="103">
        <v>1041.19</v>
      </c>
      <c r="F161" s="103">
        <v>6247.1399999999994</v>
      </c>
    </row>
    <row r="162" spans="1:6" ht="15.75" x14ac:dyDescent="0.25">
      <c r="A162" s="11" t="s">
        <v>560</v>
      </c>
      <c r="B162" s="53" t="s">
        <v>528</v>
      </c>
      <c r="C162" s="78" t="s">
        <v>126</v>
      </c>
      <c r="D162" s="103">
        <v>16433.98</v>
      </c>
      <c r="E162" s="103">
        <v>3286.8</v>
      </c>
      <c r="F162" s="103">
        <v>19720.78</v>
      </c>
    </row>
    <row r="163" spans="1:6" ht="15.75" x14ac:dyDescent="0.25">
      <c r="A163" s="11" t="s">
        <v>561</v>
      </c>
      <c r="B163" s="53" t="s">
        <v>529</v>
      </c>
      <c r="C163" s="78" t="s">
        <v>126</v>
      </c>
      <c r="D163" s="103">
        <v>18466.150000000001</v>
      </c>
      <c r="E163" s="103">
        <v>3693.23</v>
      </c>
      <c r="F163" s="103">
        <v>22159.38</v>
      </c>
    </row>
    <row r="164" spans="1:6" ht="45" x14ac:dyDescent="0.25">
      <c r="A164" s="11" t="s">
        <v>556</v>
      </c>
      <c r="B164" s="54" t="s">
        <v>593</v>
      </c>
      <c r="C164" s="78"/>
      <c r="D164" s="103"/>
      <c r="E164" s="103"/>
      <c r="F164" s="103"/>
    </row>
    <row r="165" spans="1:6" ht="15.75" x14ac:dyDescent="0.25">
      <c r="A165" s="11" t="s">
        <v>562</v>
      </c>
      <c r="B165" s="52" t="s">
        <v>525</v>
      </c>
      <c r="C165" s="78" t="s">
        <v>126</v>
      </c>
      <c r="D165" s="103">
        <v>770.73</v>
      </c>
      <c r="E165" s="103">
        <v>154.15</v>
      </c>
      <c r="F165" s="103">
        <v>924.88</v>
      </c>
    </row>
    <row r="166" spans="1:6" ht="15.75" x14ac:dyDescent="0.25">
      <c r="A166" s="11" t="s">
        <v>563</v>
      </c>
      <c r="B166" s="53" t="s">
        <v>526</v>
      </c>
      <c r="C166" s="78" t="s">
        <v>126</v>
      </c>
      <c r="D166" s="103">
        <v>976.12</v>
      </c>
      <c r="E166" s="103">
        <v>195.22</v>
      </c>
      <c r="F166" s="103">
        <v>1171.3399999999999</v>
      </c>
    </row>
    <row r="167" spans="1:6" ht="15.75" x14ac:dyDescent="0.25">
      <c r="A167" s="11" t="s">
        <v>564</v>
      </c>
      <c r="B167" s="53" t="s">
        <v>527</v>
      </c>
      <c r="C167" s="78" t="s">
        <v>126</v>
      </c>
      <c r="D167" s="103">
        <v>1546.87</v>
      </c>
      <c r="E167" s="103">
        <v>309.37</v>
      </c>
      <c r="F167" s="103">
        <v>1856.2399999999998</v>
      </c>
    </row>
    <row r="168" spans="1:6" ht="15.75" x14ac:dyDescent="0.25">
      <c r="A168" s="11" t="s">
        <v>565</v>
      </c>
      <c r="B168" s="53" t="s">
        <v>528</v>
      </c>
      <c r="C168" s="78" t="s">
        <v>126</v>
      </c>
      <c r="D168" s="103">
        <v>4635.1899999999996</v>
      </c>
      <c r="E168" s="103">
        <v>927.04</v>
      </c>
      <c r="F168" s="103">
        <v>5562.23</v>
      </c>
    </row>
    <row r="169" spans="1:6" ht="15.75" x14ac:dyDescent="0.25">
      <c r="A169" s="11" t="s">
        <v>566</v>
      </c>
      <c r="B169" s="53" t="s">
        <v>529</v>
      </c>
      <c r="C169" s="78" t="s">
        <v>126</v>
      </c>
      <c r="D169" s="103">
        <v>5205.95</v>
      </c>
      <c r="E169" s="103">
        <v>1041.19</v>
      </c>
      <c r="F169" s="103">
        <v>6247.1399999999994</v>
      </c>
    </row>
    <row r="170" spans="1:6" ht="90" x14ac:dyDescent="0.25">
      <c r="A170" s="11" t="s">
        <v>615</v>
      </c>
      <c r="B170" s="51" t="s">
        <v>594</v>
      </c>
      <c r="C170" s="79" t="s">
        <v>530</v>
      </c>
      <c r="D170" s="103">
        <v>9435.7800000000007</v>
      </c>
      <c r="E170" s="103">
        <v>1887.16</v>
      </c>
      <c r="F170" s="103">
        <v>11322.94</v>
      </c>
    </row>
    <row r="171" spans="1:6" ht="91.5" customHeight="1" x14ac:dyDescent="0.25">
      <c r="A171" s="11" t="s">
        <v>617</v>
      </c>
      <c r="B171" s="95" t="s">
        <v>764</v>
      </c>
      <c r="C171" s="55"/>
      <c r="D171" s="55"/>
      <c r="E171" s="55"/>
      <c r="F171" s="64"/>
    </row>
    <row r="172" spans="1:6" ht="15.75" x14ac:dyDescent="0.25">
      <c r="A172" s="11" t="s">
        <v>638</v>
      </c>
      <c r="B172" s="56" t="s">
        <v>567</v>
      </c>
      <c r="C172" s="80" t="s">
        <v>285</v>
      </c>
      <c r="D172" s="65">
        <v>1394.47</v>
      </c>
      <c r="E172" s="65">
        <v>278.89</v>
      </c>
      <c r="F172" s="65">
        <v>1673.3600000000001</v>
      </c>
    </row>
    <row r="173" spans="1:6" ht="15.75" x14ac:dyDescent="0.25">
      <c r="A173" s="11" t="s">
        <v>639</v>
      </c>
      <c r="B173" s="56" t="s">
        <v>568</v>
      </c>
      <c r="C173" s="80" t="s">
        <v>544</v>
      </c>
      <c r="D173" s="65">
        <v>813.44</v>
      </c>
      <c r="E173" s="65">
        <v>162.69</v>
      </c>
      <c r="F173" s="65">
        <v>976.13000000000011</v>
      </c>
    </row>
    <row r="174" spans="1:6" ht="30" x14ac:dyDescent="0.25">
      <c r="A174" s="11" t="s">
        <v>640</v>
      </c>
      <c r="B174" s="56" t="s">
        <v>569</v>
      </c>
      <c r="C174" s="80" t="s">
        <v>544</v>
      </c>
      <c r="D174" s="65">
        <v>147.21</v>
      </c>
      <c r="E174" s="65">
        <v>29.44</v>
      </c>
      <c r="F174" s="65">
        <v>176.65</v>
      </c>
    </row>
    <row r="175" spans="1:6" ht="30" x14ac:dyDescent="0.25">
      <c r="A175" s="11" t="s">
        <v>641</v>
      </c>
      <c r="B175" s="56" t="s">
        <v>570</v>
      </c>
      <c r="C175" s="80" t="s">
        <v>544</v>
      </c>
      <c r="D175" s="65">
        <v>69.739999999999995</v>
      </c>
      <c r="E175" s="65">
        <v>13.95</v>
      </c>
      <c r="F175" s="65">
        <v>83.69</v>
      </c>
    </row>
    <row r="176" spans="1:6" ht="15.75" x14ac:dyDescent="0.25">
      <c r="A176" s="11" t="s">
        <v>642</v>
      </c>
      <c r="B176" s="56" t="s">
        <v>571</v>
      </c>
      <c r="C176" s="80" t="s">
        <v>545</v>
      </c>
      <c r="D176" s="65">
        <v>3873.53</v>
      </c>
      <c r="E176" s="65">
        <v>774.71</v>
      </c>
      <c r="F176" s="65">
        <v>4648.24</v>
      </c>
    </row>
    <row r="177" spans="1:6" ht="30" x14ac:dyDescent="0.25">
      <c r="A177" s="11" t="s">
        <v>643</v>
      </c>
      <c r="B177" s="56" t="s">
        <v>572</v>
      </c>
      <c r="C177" s="80" t="s">
        <v>545</v>
      </c>
      <c r="D177" s="65">
        <v>1394.47</v>
      </c>
      <c r="E177" s="65">
        <v>278.89</v>
      </c>
      <c r="F177" s="65">
        <v>1673.3600000000001</v>
      </c>
    </row>
    <row r="178" spans="1:6" ht="30" x14ac:dyDescent="0.25">
      <c r="A178" s="11" t="s">
        <v>644</v>
      </c>
      <c r="B178" s="56" t="s">
        <v>573</v>
      </c>
      <c r="C178" s="80" t="s">
        <v>545</v>
      </c>
      <c r="D178" s="65">
        <v>1859.3</v>
      </c>
      <c r="E178" s="65">
        <v>371.86</v>
      </c>
      <c r="F178" s="65">
        <v>2231.16</v>
      </c>
    </row>
    <row r="179" spans="1:6" ht="30" x14ac:dyDescent="0.25">
      <c r="A179" s="11" t="s">
        <v>645</v>
      </c>
      <c r="B179" s="56" t="s">
        <v>574</v>
      </c>
      <c r="C179" s="80" t="s">
        <v>546</v>
      </c>
      <c r="D179" s="65">
        <v>1371.21</v>
      </c>
      <c r="E179" s="65">
        <v>274.24</v>
      </c>
      <c r="F179" s="65">
        <v>1645.45</v>
      </c>
    </row>
    <row r="180" spans="1:6" ht="30" x14ac:dyDescent="0.25">
      <c r="A180" s="11" t="s">
        <v>646</v>
      </c>
      <c r="B180" s="56" t="s">
        <v>575</v>
      </c>
      <c r="C180" s="80" t="s">
        <v>546</v>
      </c>
      <c r="D180" s="65">
        <v>2742.47</v>
      </c>
      <c r="E180" s="65">
        <v>548.49</v>
      </c>
      <c r="F180" s="65">
        <v>3290.96</v>
      </c>
    </row>
    <row r="181" spans="1:6" ht="30" x14ac:dyDescent="0.25">
      <c r="A181" s="11" t="s">
        <v>647</v>
      </c>
      <c r="B181" s="56" t="s">
        <v>779</v>
      </c>
      <c r="C181" s="80" t="s">
        <v>547</v>
      </c>
      <c r="D181" s="65">
        <v>3602.38</v>
      </c>
      <c r="E181" s="65">
        <v>720.48</v>
      </c>
      <c r="F181" s="65">
        <v>4322.8600000000006</v>
      </c>
    </row>
    <row r="182" spans="1:6" ht="30" x14ac:dyDescent="0.25">
      <c r="A182" s="11" t="s">
        <v>648</v>
      </c>
      <c r="B182" s="56" t="s">
        <v>576</v>
      </c>
      <c r="C182" s="80" t="s">
        <v>547</v>
      </c>
      <c r="D182" s="65">
        <v>3602.38</v>
      </c>
      <c r="E182" s="65">
        <v>720.48</v>
      </c>
      <c r="F182" s="65">
        <v>4322.8600000000006</v>
      </c>
    </row>
    <row r="183" spans="1:6" ht="60" x14ac:dyDescent="0.25">
      <c r="A183" s="11" t="s">
        <v>649</v>
      </c>
      <c r="B183" s="56" t="s">
        <v>577</v>
      </c>
      <c r="C183" s="80" t="s">
        <v>126</v>
      </c>
      <c r="D183" s="65">
        <v>6089.18</v>
      </c>
      <c r="E183" s="65">
        <v>1217.8399999999999</v>
      </c>
      <c r="F183" s="65">
        <v>7307.02</v>
      </c>
    </row>
    <row r="184" spans="1:6" ht="60" x14ac:dyDescent="0.25">
      <c r="A184" s="11" t="s">
        <v>650</v>
      </c>
      <c r="B184" s="56" t="s">
        <v>578</v>
      </c>
      <c r="C184" s="80" t="s">
        <v>126</v>
      </c>
      <c r="D184" s="65">
        <v>8676.7000000000007</v>
      </c>
      <c r="E184" s="65">
        <v>1735.34</v>
      </c>
      <c r="F184" s="65">
        <v>10412.040000000001</v>
      </c>
    </row>
    <row r="185" spans="1:6" ht="45" x14ac:dyDescent="0.25">
      <c r="A185" s="11" t="s">
        <v>651</v>
      </c>
      <c r="B185" s="56" t="s">
        <v>579</v>
      </c>
      <c r="C185" s="80" t="s">
        <v>126</v>
      </c>
      <c r="D185" s="65">
        <v>5779.29</v>
      </c>
      <c r="E185" s="65">
        <v>1155.8599999999999</v>
      </c>
      <c r="F185" s="65">
        <v>6935.15</v>
      </c>
    </row>
    <row r="186" spans="1:6" ht="45" x14ac:dyDescent="0.25">
      <c r="A186" s="11" t="s">
        <v>652</v>
      </c>
      <c r="B186" s="56" t="s">
        <v>580</v>
      </c>
      <c r="C186" s="80" t="s">
        <v>126</v>
      </c>
      <c r="D186" s="65">
        <v>7994.97</v>
      </c>
      <c r="E186" s="65">
        <v>1598.99</v>
      </c>
      <c r="F186" s="65">
        <v>9593.9600000000009</v>
      </c>
    </row>
    <row r="187" spans="1:6" ht="45" x14ac:dyDescent="0.25">
      <c r="A187" s="11" t="s">
        <v>653</v>
      </c>
      <c r="B187" s="56" t="s">
        <v>581</v>
      </c>
      <c r="C187" s="80" t="s">
        <v>126</v>
      </c>
      <c r="D187" s="65">
        <v>4183.41</v>
      </c>
      <c r="E187" s="65">
        <v>836.68</v>
      </c>
      <c r="F187" s="65">
        <v>5020.09</v>
      </c>
    </row>
    <row r="188" spans="1:6" ht="45" x14ac:dyDescent="0.25">
      <c r="A188" s="11" t="s">
        <v>654</v>
      </c>
      <c r="B188" s="56" t="s">
        <v>582</v>
      </c>
      <c r="C188" s="80" t="s">
        <v>126</v>
      </c>
      <c r="D188" s="65">
        <v>6445.56</v>
      </c>
      <c r="E188" s="65">
        <v>1289.1099999999999</v>
      </c>
      <c r="F188" s="65">
        <v>7734.67</v>
      </c>
    </row>
    <row r="189" spans="1:6" ht="30" x14ac:dyDescent="0.25">
      <c r="A189" s="11" t="s">
        <v>655</v>
      </c>
      <c r="B189" s="56" t="s">
        <v>583</v>
      </c>
      <c r="C189" s="80" t="s">
        <v>548</v>
      </c>
      <c r="D189" s="65">
        <v>4036.21</v>
      </c>
      <c r="E189" s="65">
        <v>807.24</v>
      </c>
      <c r="F189" s="65">
        <v>4843.45</v>
      </c>
    </row>
    <row r="190" spans="1:6" ht="30" x14ac:dyDescent="0.25">
      <c r="A190" s="11" t="s">
        <v>656</v>
      </c>
      <c r="B190" s="56" t="s">
        <v>584</v>
      </c>
      <c r="C190" s="80" t="s">
        <v>549</v>
      </c>
      <c r="D190" s="65">
        <v>3265.75</v>
      </c>
      <c r="E190" s="65">
        <v>653.15</v>
      </c>
      <c r="F190" s="65">
        <v>3918.9</v>
      </c>
    </row>
    <row r="191" spans="1:6" ht="30" x14ac:dyDescent="0.25">
      <c r="A191" s="11" t="s">
        <v>657</v>
      </c>
      <c r="B191" s="56" t="s">
        <v>585</v>
      </c>
      <c r="C191" s="80" t="s">
        <v>549</v>
      </c>
      <c r="D191" s="65">
        <v>3527.67</v>
      </c>
      <c r="E191" s="65">
        <v>705.53</v>
      </c>
      <c r="F191" s="65">
        <v>4233.2</v>
      </c>
    </row>
    <row r="192" spans="1:6" ht="30" x14ac:dyDescent="0.25">
      <c r="A192" s="11" t="s">
        <v>658</v>
      </c>
      <c r="B192" s="56" t="s">
        <v>586</v>
      </c>
      <c r="C192" s="80" t="s">
        <v>550</v>
      </c>
      <c r="D192" s="65">
        <v>1375.05</v>
      </c>
      <c r="E192" s="65">
        <v>275.01</v>
      </c>
      <c r="F192" s="65">
        <v>1650.06</v>
      </c>
    </row>
    <row r="193" spans="1:6" ht="45" x14ac:dyDescent="0.25">
      <c r="A193" s="11" t="s">
        <v>659</v>
      </c>
      <c r="B193" s="56" t="s">
        <v>587</v>
      </c>
      <c r="C193" s="80" t="s">
        <v>550</v>
      </c>
      <c r="D193" s="65">
        <v>5156.42</v>
      </c>
      <c r="E193" s="65">
        <v>1031.28</v>
      </c>
      <c r="F193" s="65">
        <v>6187.7</v>
      </c>
    </row>
    <row r="194" spans="1:6" ht="30" x14ac:dyDescent="0.25">
      <c r="A194" s="11" t="s">
        <v>660</v>
      </c>
      <c r="B194" s="56" t="s">
        <v>588</v>
      </c>
      <c r="C194" s="80" t="s">
        <v>550</v>
      </c>
      <c r="D194" s="65">
        <v>5762.1</v>
      </c>
      <c r="E194" s="65">
        <v>1152.42</v>
      </c>
      <c r="F194" s="65">
        <v>6914.52</v>
      </c>
    </row>
    <row r="195" spans="1:6" ht="72.75" customHeight="1" x14ac:dyDescent="0.25">
      <c r="A195" s="11" t="s">
        <v>686</v>
      </c>
      <c r="B195" s="57" t="s">
        <v>765</v>
      </c>
      <c r="C195" s="58"/>
      <c r="D195" s="58"/>
      <c r="E195" s="58"/>
      <c r="F195" s="66"/>
    </row>
    <row r="196" spans="1:6" ht="15.75" x14ac:dyDescent="0.25">
      <c r="A196" s="11" t="s">
        <v>687</v>
      </c>
      <c r="B196" s="40" t="s">
        <v>551</v>
      </c>
      <c r="C196" s="101" t="s">
        <v>285</v>
      </c>
      <c r="D196" s="65">
        <v>31.46</v>
      </c>
      <c r="E196" s="65">
        <v>6.29</v>
      </c>
      <c r="F196" s="65">
        <v>37.75</v>
      </c>
    </row>
    <row r="197" spans="1:6" ht="15.75" x14ac:dyDescent="0.25">
      <c r="A197" s="11" t="s">
        <v>688</v>
      </c>
      <c r="B197" s="132" t="s">
        <v>685</v>
      </c>
      <c r="C197" s="101" t="s">
        <v>285</v>
      </c>
      <c r="D197" s="65">
        <v>32.28</v>
      </c>
      <c r="E197" s="65">
        <v>6.46</v>
      </c>
      <c r="F197" s="65">
        <v>38.74</v>
      </c>
    </row>
    <row r="198" spans="1:6" ht="15.75" x14ac:dyDescent="0.25">
      <c r="A198" s="11" t="s">
        <v>689</v>
      </c>
      <c r="B198" s="133"/>
      <c r="C198" s="101" t="s">
        <v>552</v>
      </c>
      <c r="D198" s="65">
        <v>1212.78</v>
      </c>
      <c r="E198" s="65">
        <v>242.56</v>
      </c>
      <c r="F198" s="65">
        <v>1455.34</v>
      </c>
    </row>
    <row r="199" spans="1:6" ht="15.75" x14ac:dyDescent="0.25">
      <c r="A199" s="11" t="s">
        <v>690</v>
      </c>
      <c r="B199" s="40" t="s">
        <v>553</v>
      </c>
      <c r="C199" s="101" t="s">
        <v>552</v>
      </c>
      <c r="D199" s="65">
        <v>1711.82</v>
      </c>
      <c r="E199" s="65">
        <v>342.36</v>
      </c>
      <c r="F199" s="65">
        <v>2054.1799999999998</v>
      </c>
    </row>
    <row r="200" spans="1:6" ht="15.75" x14ac:dyDescent="0.25">
      <c r="A200" s="11" t="s">
        <v>691</v>
      </c>
      <c r="B200" s="40" t="s">
        <v>554</v>
      </c>
      <c r="C200" s="101" t="s">
        <v>285</v>
      </c>
      <c r="D200" s="65">
        <v>45.43</v>
      </c>
      <c r="E200" s="65">
        <v>9.09</v>
      </c>
      <c r="F200" s="65">
        <v>54.519999999999996</v>
      </c>
    </row>
    <row r="201" spans="1:6" ht="15.75" x14ac:dyDescent="0.25">
      <c r="A201" s="11" t="s">
        <v>692</v>
      </c>
      <c r="B201" s="134" t="s">
        <v>720</v>
      </c>
      <c r="C201" s="101" t="s">
        <v>285</v>
      </c>
      <c r="D201" s="65">
        <v>33.08</v>
      </c>
      <c r="E201" s="65">
        <v>6.62</v>
      </c>
      <c r="F201" s="65">
        <v>39.699999999999996</v>
      </c>
    </row>
    <row r="202" spans="1:6" ht="15.75" x14ac:dyDescent="0.25">
      <c r="A202" s="11" t="s">
        <v>693</v>
      </c>
      <c r="B202" s="135"/>
      <c r="C202" s="101" t="s">
        <v>552</v>
      </c>
      <c r="D202" s="65">
        <v>1208.07</v>
      </c>
      <c r="E202" s="65">
        <v>241.61</v>
      </c>
      <c r="F202" s="65">
        <v>1449.6799999999998</v>
      </c>
    </row>
    <row r="203" spans="1:6" ht="63" x14ac:dyDescent="0.25">
      <c r="A203" s="11" t="s">
        <v>661</v>
      </c>
      <c r="B203" s="94" t="s">
        <v>766</v>
      </c>
      <c r="C203" s="101"/>
      <c r="D203" s="65"/>
      <c r="E203" s="65"/>
      <c r="F203" s="65"/>
    </row>
    <row r="204" spans="1:6" ht="30" x14ac:dyDescent="0.25">
      <c r="A204" s="11" t="s">
        <v>662</v>
      </c>
      <c r="B204" s="56" t="s">
        <v>762</v>
      </c>
      <c r="C204" s="80" t="s">
        <v>616</v>
      </c>
      <c r="D204" s="65">
        <v>640.23</v>
      </c>
      <c r="E204" s="65">
        <v>128.05000000000001</v>
      </c>
      <c r="F204" s="65">
        <v>768.28</v>
      </c>
    </row>
    <row r="205" spans="1:6" ht="30" x14ac:dyDescent="0.25">
      <c r="A205" s="11" t="s">
        <v>663</v>
      </c>
      <c r="B205" s="56" t="s">
        <v>761</v>
      </c>
      <c r="C205" s="80" t="s">
        <v>616</v>
      </c>
      <c r="D205" s="65">
        <v>2048.64</v>
      </c>
      <c r="E205" s="65">
        <v>409.73</v>
      </c>
      <c r="F205" s="65">
        <v>2458.37</v>
      </c>
    </row>
    <row r="206" spans="1:6" ht="30" x14ac:dyDescent="0.25">
      <c r="A206" s="11" t="s">
        <v>664</v>
      </c>
      <c r="B206" s="56" t="s">
        <v>763</v>
      </c>
      <c r="C206" s="81" t="s">
        <v>616</v>
      </c>
      <c r="D206" s="105">
        <v>1024.31</v>
      </c>
      <c r="E206" s="105">
        <v>204.86</v>
      </c>
      <c r="F206" s="105">
        <v>1229.17</v>
      </c>
    </row>
    <row r="207" spans="1:6" ht="60" x14ac:dyDescent="0.25">
      <c r="A207" s="11" t="s">
        <v>665</v>
      </c>
      <c r="B207" s="57" t="s">
        <v>748</v>
      </c>
      <c r="C207" s="59"/>
      <c r="D207" s="67"/>
      <c r="E207" s="67"/>
      <c r="F207" s="68"/>
    </row>
    <row r="208" spans="1:6" ht="15.75" x14ac:dyDescent="0.25">
      <c r="A208" s="11" t="s">
        <v>747</v>
      </c>
      <c r="B208" s="56" t="s">
        <v>682</v>
      </c>
      <c r="C208" s="97" t="s">
        <v>285</v>
      </c>
      <c r="D208" s="106">
        <v>25.62</v>
      </c>
      <c r="E208" s="106">
        <v>5.12</v>
      </c>
      <c r="F208" s="106">
        <v>30.740000000000002</v>
      </c>
    </row>
    <row r="209" spans="1:6" ht="63" x14ac:dyDescent="0.25">
      <c r="A209" s="11" t="s">
        <v>666</v>
      </c>
      <c r="B209" s="56" t="s">
        <v>767</v>
      </c>
      <c r="C209" s="101"/>
      <c r="D209" s="67"/>
      <c r="E209" s="67"/>
      <c r="F209" s="68"/>
    </row>
    <row r="210" spans="1:6" ht="30" x14ac:dyDescent="0.25">
      <c r="A210" s="11" t="s">
        <v>667</v>
      </c>
      <c r="B210" s="56" t="s">
        <v>680</v>
      </c>
      <c r="C210" s="80" t="s">
        <v>681</v>
      </c>
      <c r="D210" s="65">
        <v>3617.89</v>
      </c>
      <c r="E210" s="65">
        <v>723.58</v>
      </c>
      <c r="F210" s="65">
        <v>4341.47</v>
      </c>
    </row>
    <row r="211" spans="1:6" ht="60" x14ac:dyDescent="0.25">
      <c r="A211" s="11" t="s">
        <v>668</v>
      </c>
      <c r="B211" s="56" t="s">
        <v>768</v>
      </c>
      <c r="C211" s="59"/>
      <c r="D211" s="67"/>
      <c r="E211" s="67"/>
      <c r="F211" s="68"/>
    </row>
    <row r="212" spans="1:6" ht="15.75" x14ac:dyDescent="0.25">
      <c r="A212" s="11" t="s">
        <v>694</v>
      </c>
      <c r="B212" s="40" t="s">
        <v>682</v>
      </c>
      <c r="C212" s="101" t="s">
        <v>285</v>
      </c>
      <c r="D212" s="65">
        <v>25.62</v>
      </c>
      <c r="E212" s="65">
        <v>5.12</v>
      </c>
      <c r="F212" s="65">
        <v>30.740000000000002</v>
      </c>
    </row>
    <row r="213" spans="1:6" ht="15.75" x14ac:dyDescent="0.25">
      <c r="A213" s="11" t="s">
        <v>695</v>
      </c>
      <c r="B213" s="134" t="s">
        <v>683</v>
      </c>
      <c r="C213" s="101" t="s">
        <v>285</v>
      </c>
      <c r="D213" s="65">
        <v>31.46</v>
      </c>
      <c r="E213" s="65">
        <v>6.29</v>
      </c>
      <c r="F213" s="65">
        <v>37.75</v>
      </c>
    </row>
    <row r="214" spans="1:6" ht="30" x14ac:dyDescent="0.25">
      <c r="A214" s="11" t="s">
        <v>696</v>
      </c>
      <c r="B214" s="135"/>
      <c r="C214" s="82" t="s">
        <v>684</v>
      </c>
      <c r="D214" s="65">
        <v>1081.22</v>
      </c>
      <c r="E214" s="65">
        <v>216.24</v>
      </c>
      <c r="F214" s="65">
        <v>1297.46</v>
      </c>
    </row>
    <row r="215" spans="1:6" ht="31.5" x14ac:dyDescent="0.25">
      <c r="A215" s="98" t="s">
        <v>33</v>
      </c>
      <c r="B215" s="39" t="s">
        <v>34</v>
      </c>
      <c r="C215" s="121"/>
      <c r="D215" s="122"/>
      <c r="E215" s="122"/>
      <c r="F215" s="123"/>
    </row>
    <row r="216" spans="1:6" ht="50.25" customHeight="1" x14ac:dyDescent="0.25">
      <c r="A216" s="11" t="s">
        <v>466</v>
      </c>
      <c r="B216" s="96" t="s">
        <v>175</v>
      </c>
      <c r="C216" s="13" t="s">
        <v>126</v>
      </c>
      <c r="D216" s="88">
        <v>6497.11</v>
      </c>
      <c r="E216" s="88">
        <v>1299.42</v>
      </c>
      <c r="F216" s="88">
        <v>7796.53</v>
      </c>
    </row>
    <row r="217" spans="1:6" ht="63" x14ac:dyDescent="0.25">
      <c r="A217" s="11" t="s">
        <v>467</v>
      </c>
      <c r="B217" s="96" t="s">
        <v>176</v>
      </c>
      <c r="C217" s="13" t="s">
        <v>126</v>
      </c>
      <c r="D217" s="88">
        <v>9004.02</v>
      </c>
      <c r="E217" s="88">
        <v>1800.8</v>
      </c>
      <c r="F217" s="88">
        <v>10804.82</v>
      </c>
    </row>
    <row r="218" spans="1:6" ht="49.5" customHeight="1" x14ac:dyDescent="0.25">
      <c r="A218" s="11" t="s">
        <v>468</v>
      </c>
      <c r="B218" s="96" t="s">
        <v>177</v>
      </c>
      <c r="C218" s="13" t="s">
        <v>126</v>
      </c>
      <c r="D218" s="88">
        <v>14017.84</v>
      </c>
      <c r="E218" s="88">
        <v>2803.57</v>
      </c>
      <c r="F218" s="88">
        <v>16821.41</v>
      </c>
    </row>
    <row r="219" spans="1:6" ht="63" x14ac:dyDescent="0.25">
      <c r="A219" s="11" t="s">
        <v>469</v>
      </c>
      <c r="B219" s="96" t="s">
        <v>178</v>
      </c>
      <c r="C219" s="13" t="s">
        <v>126</v>
      </c>
      <c r="D219" s="88">
        <v>3956.51</v>
      </c>
      <c r="E219" s="88">
        <v>791.3</v>
      </c>
      <c r="F219" s="88">
        <v>4747.8100000000004</v>
      </c>
    </row>
    <row r="220" spans="1:6" ht="63" x14ac:dyDescent="0.25">
      <c r="A220" s="11" t="s">
        <v>470</v>
      </c>
      <c r="B220" s="96" t="s">
        <v>179</v>
      </c>
      <c r="C220" s="13" t="s">
        <v>126</v>
      </c>
      <c r="D220" s="88">
        <v>6463.42</v>
      </c>
      <c r="E220" s="88">
        <v>1292.68</v>
      </c>
      <c r="F220" s="88">
        <v>7756.1</v>
      </c>
    </row>
    <row r="221" spans="1:6" ht="63" x14ac:dyDescent="0.25">
      <c r="A221" s="11" t="s">
        <v>471</v>
      </c>
      <c r="B221" s="96" t="s">
        <v>180</v>
      </c>
      <c r="C221" s="13" t="s">
        <v>126</v>
      </c>
      <c r="D221" s="88">
        <v>11477.24</v>
      </c>
      <c r="E221" s="88">
        <v>2295.4499999999998</v>
      </c>
      <c r="F221" s="88">
        <v>13772.689999999999</v>
      </c>
    </row>
    <row r="222" spans="1:6" ht="50.25" customHeight="1" x14ac:dyDescent="0.25">
      <c r="A222" s="11" t="s">
        <v>472</v>
      </c>
      <c r="B222" s="96" t="s">
        <v>181</v>
      </c>
      <c r="C222" s="13" t="s">
        <v>102</v>
      </c>
      <c r="D222" s="88">
        <v>32678.5</v>
      </c>
      <c r="E222" s="88">
        <v>6535.7</v>
      </c>
      <c r="F222" s="88">
        <v>39214.199999999997</v>
      </c>
    </row>
    <row r="223" spans="1:6" ht="63" x14ac:dyDescent="0.25">
      <c r="A223" s="11" t="s">
        <v>473</v>
      </c>
      <c r="B223" s="96" t="s">
        <v>182</v>
      </c>
      <c r="C223" s="13" t="s">
        <v>102</v>
      </c>
      <c r="D223" s="88">
        <v>35185.42</v>
      </c>
      <c r="E223" s="88">
        <v>7037.08</v>
      </c>
      <c r="F223" s="88">
        <v>42222.5</v>
      </c>
    </row>
    <row r="224" spans="1:6" ht="47.25" customHeight="1" x14ac:dyDescent="0.25">
      <c r="A224" s="11" t="s">
        <v>474</v>
      </c>
      <c r="B224" s="96" t="s">
        <v>183</v>
      </c>
      <c r="C224" s="13" t="s">
        <v>102</v>
      </c>
      <c r="D224" s="88">
        <v>40199.24</v>
      </c>
      <c r="E224" s="88">
        <v>8039.85</v>
      </c>
      <c r="F224" s="88">
        <v>48239.09</v>
      </c>
    </row>
    <row r="225" spans="1:6" ht="63" x14ac:dyDescent="0.25">
      <c r="A225" s="11" t="s">
        <v>475</v>
      </c>
      <c r="B225" s="96" t="s">
        <v>184</v>
      </c>
      <c r="C225" s="13" t="s">
        <v>126</v>
      </c>
      <c r="D225" s="88">
        <v>7391.97</v>
      </c>
      <c r="E225" s="88">
        <v>1478.39</v>
      </c>
      <c r="F225" s="88">
        <v>8870.36</v>
      </c>
    </row>
    <row r="226" spans="1:6" ht="63" x14ac:dyDescent="0.25">
      <c r="A226" s="11" t="s">
        <v>476</v>
      </c>
      <c r="B226" s="96" t="s">
        <v>185</v>
      </c>
      <c r="C226" s="13" t="s">
        <v>126</v>
      </c>
      <c r="D226" s="88">
        <v>9898.89</v>
      </c>
      <c r="E226" s="88">
        <v>1979.78</v>
      </c>
      <c r="F226" s="88">
        <v>11878.67</v>
      </c>
    </row>
    <row r="227" spans="1:6" ht="63" x14ac:dyDescent="0.25">
      <c r="A227" s="11" t="s">
        <v>477</v>
      </c>
      <c r="B227" s="96" t="s">
        <v>186</v>
      </c>
      <c r="C227" s="13" t="s">
        <v>126</v>
      </c>
      <c r="D227" s="88">
        <v>14912.71</v>
      </c>
      <c r="E227" s="88">
        <v>2982.54</v>
      </c>
      <c r="F227" s="88">
        <v>17895.25</v>
      </c>
    </row>
    <row r="228" spans="1:6" ht="52.5" customHeight="1" x14ac:dyDescent="0.25">
      <c r="A228" s="11" t="s">
        <v>478</v>
      </c>
      <c r="B228" s="96" t="s">
        <v>187</v>
      </c>
      <c r="C228" s="13" t="s">
        <v>126</v>
      </c>
      <c r="D228" s="88">
        <v>3420.11</v>
      </c>
      <c r="E228" s="88">
        <v>684.02</v>
      </c>
      <c r="F228" s="88">
        <v>4104.13</v>
      </c>
    </row>
    <row r="229" spans="1:6" ht="63" x14ac:dyDescent="0.25">
      <c r="A229" s="11" t="s">
        <v>479</v>
      </c>
      <c r="B229" s="96" t="s">
        <v>188</v>
      </c>
      <c r="C229" s="13" t="s">
        <v>126</v>
      </c>
      <c r="D229" s="88">
        <v>5927.02</v>
      </c>
      <c r="E229" s="88">
        <v>1185.4000000000001</v>
      </c>
      <c r="F229" s="88">
        <v>7112.42</v>
      </c>
    </row>
    <row r="230" spans="1:6" ht="48.75" customHeight="1" x14ac:dyDescent="0.25">
      <c r="A230" s="11" t="s">
        <v>480</v>
      </c>
      <c r="B230" s="96" t="s">
        <v>189</v>
      </c>
      <c r="C230" s="13" t="s">
        <v>126</v>
      </c>
      <c r="D230" s="88">
        <v>10940.85</v>
      </c>
      <c r="E230" s="88">
        <v>2188.17</v>
      </c>
      <c r="F230" s="88">
        <v>13129.02</v>
      </c>
    </row>
    <row r="231" spans="1:6" ht="50.25" customHeight="1" x14ac:dyDescent="0.25">
      <c r="A231" s="11" t="s">
        <v>481</v>
      </c>
      <c r="B231" s="96" t="s">
        <v>190</v>
      </c>
      <c r="C231" s="13" t="s">
        <v>126</v>
      </c>
      <c r="D231" s="88">
        <v>4924.34</v>
      </c>
      <c r="E231" s="88">
        <v>984.87</v>
      </c>
      <c r="F231" s="88">
        <v>5909.21</v>
      </c>
    </row>
    <row r="232" spans="1:6" ht="63" x14ac:dyDescent="0.25">
      <c r="A232" s="11" t="s">
        <v>482</v>
      </c>
      <c r="B232" s="96" t="s">
        <v>191</v>
      </c>
      <c r="C232" s="13" t="s">
        <v>126</v>
      </c>
      <c r="D232" s="88">
        <v>7431.25</v>
      </c>
      <c r="E232" s="88">
        <v>1486.25</v>
      </c>
      <c r="F232" s="88">
        <v>8917.5</v>
      </c>
    </row>
    <row r="233" spans="1:6" ht="48" customHeight="1" x14ac:dyDescent="0.25">
      <c r="A233" s="11" t="s">
        <v>483</v>
      </c>
      <c r="B233" s="96" t="s">
        <v>192</v>
      </c>
      <c r="C233" s="13" t="s">
        <v>126</v>
      </c>
      <c r="D233" s="88">
        <v>12445.07</v>
      </c>
      <c r="E233" s="88">
        <v>2489.0100000000002</v>
      </c>
      <c r="F233" s="88">
        <v>14934.08</v>
      </c>
    </row>
    <row r="234" spans="1:6" ht="48" customHeight="1" x14ac:dyDescent="0.25">
      <c r="A234" s="11" t="s">
        <v>612</v>
      </c>
      <c r="B234" s="48" t="s">
        <v>609</v>
      </c>
      <c r="C234" s="13" t="s">
        <v>126</v>
      </c>
      <c r="D234" s="88">
        <v>4292.63</v>
      </c>
      <c r="E234" s="88">
        <v>858.53</v>
      </c>
      <c r="F234" s="88">
        <v>5151.16</v>
      </c>
    </row>
    <row r="235" spans="1:6" ht="48" customHeight="1" x14ac:dyDescent="0.25">
      <c r="A235" s="11" t="s">
        <v>613</v>
      </c>
      <c r="B235" s="48" t="s">
        <v>610</v>
      </c>
      <c r="C235" s="13" t="s">
        <v>126</v>
      </c>
      <c r="D235" s="88">
        <v>6396.32</v>
      </c>
      <c r="E235" s="88">
        <v>1279.26</v>
      </c>
      <c r="F235" s="88">
        <v>7675.58</v>
      </c>
    </row>
    <row r="236" spans="1:6" ht="48" customHeight="1" x14ac:dyDescent="0.25">
      <c r="A236" s="11" t="s">
        <v>614</v>
      </c>
      <c r="B236" s="48" t="s">
        <v>611</v>
      </c>
      <c r="C236" s="13" t="s">
        <v>126</v>
      </c>
      <c r="D236" s="88">
        <v>10603.69</v>
      </c>
      <c r="E236" s="88">
        <v>2120.7399999999998</v>
      </c>
      <c r="F236" s="88">
        <v>12724.43</v>
      </c>
    </row>
    <row r="237" spans="1:6" ht="31.5" x14ac:dyDescent="0.25">
      <c r="A237" s="98" t="s">
        <v>35</v>
      </c>
      <c r="B237" s="39" t="s">
        <v>36</v>
      </c>
      <c r="C237" s="121"/>
      <c r="D237" s="122"/>
      <c r="E237" s="122"/>
      <c r="F237" s="123"/>
    </row>
    <row r="238" spans="1:6" ht="47.25" x14ac:dyDescent="0.25">
      <c r="A238" s="11" t="s">
        <v>484</v>
      </c>
      <c r="B238" s="48" t="s">
        <v>196</v>
      </c>
      <c r="C238" s="13" t="s">
        <v>197</v>
      </c>
      <c r="D238" s="88">
        <v>651.94000000000005</v>
      </c>
      <c r="E238" s="88">
        <v>130.38999999999999</v>
      </c>
      <c r="F238" s="88">
        <v>782.33</v>
      </c>
    </row>
    <row r="239" spans="1:6" ht="47.25" x14ac:dyDescent="0.25">
      <c r="A239" s="11" t="s">
        <v>485</v>
      </c>
      <c r="B239" s="48" t="s">
        <v>198</v>
      </c>
      <c r="C239" s="13" t="s">
        <v>197</v>
      </c>
      <c r="D239" s="88">
        <v>965.09</v>
      </c>
      <c r="E239" s="88">
        <v>193.02</v>
      </c>
      <c r="F239" s="88">
        <v>1158.1100000000001</v>
      </c>
    </row>
    <row r="240" spans="1:6" ht="47.25" x14ac:dyDescent="0.25">
      <c r="A240" s="11" t="s">
        <v>486</v>
      </c>
      <c r="B240" s="48" t="s">
        <v>199</v>
      </c>
      <c r="C240" s="13" t="s">
        <v>197</v>
      </c>
      <c r="D240" s="88">
        <v>1781.47</v>
      </c>
      <c r="E240" s="88">
        <v>356.29</v>
      </c>
      <c r="F240" s="88">
        <v>2137.7600000000002</v>
      </c>
    </row>
    <row r="241" spans="1:6" ht="47.25" x14ac:dyDescent="0.25">
      <c r="A241" s="11" t="s">
        <v>487</v>
      </c>
      <c r="B241" s="41" t="s">
        <v>749</v>
      </c>
      <c r="C241" s="13" t="s">
        <v>200</v>
      </c>
      <c r="D241" s="88">
        <v>31235.74</v>
      </c>
      <c r="E241" s="88">
        <v>6247.15</v>
      </c>
      <c r="F241" s="88">
        <v>37482.89</v>
      </c>
    </row>
    <row r="242" spans="1:6" ht="47.25" x14ac:dyDescent="0.25">
      <c r="A242" s="11" t="s">
        <v>488</v>
      </c>
      <c r="B242" s="41" t="s">
        <v>750</v>
      </c>
      <c r="C242" s="13" t="s">
        <v>200</v>
      </c>
      <c r="D242" s="88">
        <v>32201.19</v>
      </c>
      <c r="E242" s="88">
        <v>6440.24</v>
      </c>
      <c r="F242" s="88">
        <v>38641.43</v>
      </c>
    </row>
    <row r="243" spans="1:6" ht="47.25" x14ac:dyDescent="0.25">
      <c r="A243" s="11" t="s">
        <v>489</v>
      </c>
      <c r="B243" s="41" t="s">
        <v>751</v>
      </c>
      <c r="C243" s="13" t="s">
        <v>200</v>
      </c>
      <c r="D243" s="88">
        <v>34902.67</v>
      </c>
      <c r="E243" s="88">
        <v>6980.53</v>
      </c>
      <c r="F243" s="88">
        <v>41883.199999999997</v>
      </c>
    </row>
    <row r="244" spans="1:6" ht="47.25" x14ac:dyDescent="0.25">
      <c r="A244" s="11" t="s">
        <v>490</v>
      </c>
      <c r="B244" s="96" t="s">
        <v>752</v>
      </c>
      <c r="C244" s="13" t="s">
        <v>201</v>
      </c>
      <c r="D244" s="88">
        <v>4431.43</v>
      </c>
      <c r="E244" s="88">
        <v>886.29</v>
      </c>
      <c r="F244" s="88">
        <v>5317.72</v>
      </c>
    </row>
    <row r="245" spans="1:6" ht="47.25" x14ac:dyDescent="0.25">
      <c r="A245" s="11" t="s">
        <v>491</v>
      </c>
      <c r="B245" s="96" t="s">
        <v>753</v>
      </c>
      <c r="C245" s="13" t="s">
        <v>201</v>
      </c>
      <c r="D245" s="88">
        <v>4906.8500000000004</v>
      </c>
      <c r="E245" s="88">
        <v>981.37</v>
      </c>
      <c r="F245" s="88">
        <v>5888.22</v>
      </c>
    </row>
    <row r="246" spans="1:6" ht="47.25" x14ac:dyDescent="0.25">
      <c r="A246" s="11" t="s">
        <v>492</v>
      </c>
      <c r="B246" s="96" t="s">
        <v>754</v>
      </c>
      <c r="C246" s="13" t="s">
        <v>201</v>
      </c>
      <c r="D246" s="88">
        <v>6166.84</v>
      </c>
      <c r="E246" s="88">
        <v>1233.3699999999999</v>
      </c>
      <c r="F246" s="88">
        <v>7400.21</v>
      </c>
    </row>
    <row r="247" spans="1:6" ht="15.75" x14ac:dyDescent="0.25">
      <c r="A247" s="11" t="s">
        <v>493</v>
      </c>
      <c r="B247" s="60" t="s">
        <v>755</v>
      </c>
      <c r="C247" s="13" t="s">
        <v>202</v>
      </c>
      <c r="D247" s="88">
        <v>1145.8800000000001</v>
      </c>
      <c r="E247" s="88">
        <v>229.18</v>
      </c>
      <c r="F247" s="88">
        <v>1375.0600000000002</v>
      </c>
    </row>
    <row r="248" spans="1:6" ht="31.5" x14ac:dyDescent="0.25">
      <c r="A248" s="11" t="s">
        <v>494</v>
      </c>
      <c r="B248" s="41" t="s">
        <v>756</v>
      </c>
      <c r="C248" s="13" t="s">
        <v>202</v>
      </c>
      <c r="D248" s="88">
        <v>654.79999999999995</v>
      </c>
      <c r="E248" s="88">
        <v>130.96</v>
      </c>
      <c r="F248" s="88">
        <v>785.76</v>
      </c>
    </row>
    <row r="249" spans="1:6" ht="31.5" x14ac:dyDescent="0.25">
      <c r="A249" s="11" t="s">
        <v>495</v>
      </c>
      <c r="B249" s="61" t="s">
        <v>743</v>
      </c>
      <c r="C249" s="13" t="s">
        <v>202</v>
      </c>
      <c r="D249" s="88">
        <v>223.91</v>
      </c>
      <c r="E249" s="88">
        <v>44.78</v>
      </c>
      <c r="F249" s="88">
        <v>268.69</v>
      </c>
    </row>
    <row r="250" spans="1:6" ht="31.5" x14ac:dyDescent="0.25">
      <c r="A250" s="11" t="s">
        <v>496</v>
      </c>
      <c r="B250" s="61" t="s">
        <v>744</v>
      </c>
      <c r="C250" s="13" t="s">
        <v>202</v>
      </c>
      <c r="D250" s="88">
        <v>298.58</v>
      </c>
      <c r="E250" s="88">
        <v>59.72</v>
      </c>
      <c r="F250" s="88">
        <v>358.29999999999995</v>
      </c>
    </row>
    <row r="251" spans="1:6" ht="47.25" x14ac:dyDescent="0.25">
      <c r="A251" s="11" t="s">
        <v>497</v>
      </c>
      <c r="B251" s="62" t="s">
        <v>773</v>
      </c>
      <c r="C251" s="13" t="s">
        <v>203</v>
      </c>
      <c r="D251" s="88">
        <v>2170.69</v>
      </c>
      <c r="E251" s="88">
        <v>434.14</v>
      </c>
      <c r="F251" s="88">
        <v>2604.83</v>
      </c>
    </row>
    <row r="252" spans="1:6" ht="47.25" x14ac:dyDescent="0.25">
      <c r="A252" s="11" t="s">
        <v>498</v>
      </c>
      <c r="B252" s="62" t="s">
        <v>774</v>
      </c>
      <c r="C252" s="13" t="s">
        <v>203</v>
      </c>
      <c r="D252" s="88">
        <v>2862.97</v>
      </c>
      <c r="E252" s="88">
        <v>572.59</v>
      </c>
      <c r="F252" s="88">
        <v>3435.56</v>
      </c>
    </row>
    <row r="253" spans="1:6" ht="47.25" x14ac:dyDescent="0.25">
      <c r="A253" s="11" t="s">
        <v>499</v>
      </c>
      <c r="B253" s="62" t="s">
        <v>775</v>
      </c>
      <c r="C253" s="13" t="s">
        <v>203</v>
      </c>
      <c r="D253" s="88">
        <v>3560.39</v>
      </c>
      <c r="E253" s="88">
        <v>712.08</v>
      </c>
      <c r="F253" s="88">
        <v>4272.47</v>
      </c>
    </row>
    <row r="254" spans="1:6" ht="53.25" customHeight="1" x14ac:dyDescent="0.25">
      <c r="A254" s="11" t="s">
        <v>500</v>
      </c>
      <c r="B254" s="62" t="s">
        <v>776</v>
      </c>
      <c r="C254" s="13" t="s">
        <v>197</v>
      </c>
      <c r="D254" s="88">
        <v>3620</v>
      </c>
      <c r="E254" s="88">
        <v>724</v>
      </c>
      <c r="F254" s="88">
        <v>4344</v>
      </c>
    </row>
    <row r="255" spans="1:6" ht="54" customHeight="1" x14ac:dyDescent="0.25">
      <c r="A255" s="11" t="s">
        <v>507</v>
      </c>
      <c r="B255" s="62" t="s">
        <v>777</v>
      </c>
      <c r="C255" s="13" t="s">
        <v>197</v>
      </c>
      <c r="D255" s="88">
        <v>4351.9399999999996</v>
      </c>
      <c r="E255" s="88">
        <v>870.39</v>
      </c>
      <c r="F255" s="88">
        <v>5222.33</v>
      </c>
    </row>
    <row r="256" spans="1:6" ht="52.5" customHeight="1" x14ac:dyDescent="0.25">
      <c r="A256" s="11" t="s">
        <v>508</v>
      </c>
      <c r="B256" s="62" t="s">
        <v>778</v>
      </c>
      <c r="C256" s="13" t="s">
        <v>197</v>
      </c>
      <c r="D256" s="88">
        <v>5093.68</v>
      </c>
      <c r="E256" s="88">
        <v>1018.74</v>
      </c>
      <c r="F256" s="88">
        <v>6112.42</v>
      </c>
    </row>
    <row r="257" spans="1:6" ht="47.25" customHeight="1" x14ac:dyDescent="0.25">
      <c r="A257" s="11" t="s">
        <v>509</v>
      </c>
      <c r="B257" s="62" t="s">
        <v>510</v>
      </c>
      <c r="C257" s="13" t="s">
        <v>203</v>
      </c>
      <c r="D257" s="88">
        <v>3471.34</v>
      </c>
      <c r="E257" s="88">
        <v>694.27</v>
      </c>
      <c r="F257" s="88">
        <v>4165.6100000000006</v>
      </c>
    </row>
    <row r="258" spans="1:6" ht="47.25" customHeight="1" x14ac:dyDescent="0.25">
      <c r="A258" s="11" t="s">
        <v>745</v>
      </c>
      <c r="B258" s="62" t="s">
        <v>511</v>
      </c>
      <c r="C258" s="13" t="s">
        <v>203</v>
      </c>
      <c r="D258" s="88">
        <v>4046.29</v>
      </c>
      <c r="E258" s="88">
        <v>809.26</v>
      </c>
      <c r="F258" s="88">
        <v>4855.55</v>
      </c>
    </row>
    <row r="259" spans="1:6" ht="47.25" customHeight="1" x14ac:dyDescent="0.25">
      <c r="A259" s="11" t="s">
        <v>746</v>
      </c>
      <c r="B259" s="62" t="s">
        <v>512</v>
      </c>
      <c r="C259" s="13" t="s">
        <v>203</v>
      </c>
      <c r="D259" s="88">
        <v>5541.17</v>
      </c>
      <c r="E259" s="88">
        <v>1108.23</v>
      </c>
      <c r="F259" s="88">
        <v>6649.4</v>
      </c>
    </row>
    <row r="260" spans="1:6" ht="47.25" x14ac:dyDescent="0.25">
      <c r="A260" s="98" t="s">
        <v>37</v>
      </c>
      <c r="B260" s="39" t="s">
        <v>769</v>
      </c>
      <c r="C260" s="121"/>
      <c r="D260" s="122"/>
      <c r="E260" s="122"/>
      <c r="F260" s="123"/>
    </row>
    <row r="261" spans="1:6" ht="47.25" x14ac:dyDescent="0.25">
      <c r="A261" s="11" t="s">
        <v>501</v>
      </c>
      <c r="B261" s="96" t="s">
        <v>286</v>
      </c>
      <c r="C261" s="13" t="s">
        <v>287</v>
      </c>
      <c r="D261" s="88">
        <v>3157895.08</v>
      </c>
      <c r="E261" s="88">
        <v>631579.02</v>
      </c>
      <c r="F261" s="88">
        <v>3789474.1</v>
      </c>
    </row>
    <row r="262" spans="1:6" ht="18.75" x14ac:dyDescent="0.25">
      <c r="A262" s="44" t="s">
        <v>38</v>
      </c>
      <c r="B262" s="128" t="s">
        <v>39</v>
      </c>
      <c r="C262" s="129"/>
      <c r="D262" s="129"/>
      <c r="E262" s="129"/>
      <c r="F262" s="130"/>
    </row>
    <row r="263" spans="1:6" ht="31.5" x14ac:dyDescent="0.25">
      <c r="A263" s="98" t="s">
        <v>40</v>
      </c>
      <c r="B263" s="39" t="s">
        <v>41</v>
      </c>
      <c r="C263" s="121" t="s">
        <v>378</v>
      </c>
      <c r="D263" s="122"/>
      <c r="E263" s="122"/>
      <c r="F263" s="123"/>
    </row>
    <row r="264" spans="1:6" ht="54" customHeight="1" x14ac:dyDescent="0.25">
      <c r="A264" s="98" t="s">
        <v>42</v>
      </c>
      <c r="B264" s="39" t="s">
        <v>992</v>
      </c>
      <c r="C264" s="121"/>
      <c r="D264" s="122"/>
      <c r="E264" s="122"/>
      <c r="F264" s="123"/>
    </row>
    <row r="265" spans="1:6" ht="55.5" customHeight="1" x14ac:dyDescent="0.25">
      <c r="A265" s="11" t="s">
        <v>795</v>
      </c>
      <c r="B265" s="39" t="s">
        <v>982</v>
      </c>
      <c r="C265" s="98"/>
      <c r="D265" s="107">
        <v>3143.21</v>
      </c>
      <c r="E265" s="103">
        <v>628.64</v>
      </c>
      <c r="F265" s="103">
        <v>3771.85</v>
      </c>
    </row>
    <row r="266" spans="1:6" ht="31.5" x14ac:dyDescent="0.25">
      <c r="A266" s="98" t="s">
        <v>796</v>
      </c>
      <c r="B266" s="39" t="s">
        <v>786</v>
      </c>
      <c r="C266" s="98" t="s">
        <v>787</v>
      </c>
      <c r="D266" s="107">
        <v>3143.21</v>
      </c>
      <c r="E266" s="103">
        <v>628.64</v>
      </c>
      <c r="F266" s="103">
        <v>3771.85</v>
      </c>
    </row>
    <row r="267" spans="1:6" ht="63" x14ac:dyDescent="0.25">
      <c r="A267" s="98" t="s">
        <v>861</v>
      </c>
      <c r="B267" s="39" t="s">
        <v>860</v>
      </c>
      <c r="C267" s="98"/>
      <c r="D267" s="107">
        <v>3277.77</v>
      </c>
      <c r="E267" s="103">
        <v>655.55</v>
      </c>
      <c r="F267" s="103">
        <v>3933.3199999999997</v>
      </c>
    </row>
    <row r="268" spans="1:6" ht="31.5" x14ac:dyDescent="0.25">
      <c r="A268" s="98" t="s">
        <v>862</v>
      </c>
      <c r="B268" s="39" t="s">
        <v>793</v>
      </c>
      <c r="C268" s="98" t="s">
        <v>787</v>
      </c>
      <c r="D268" s="107">
        <v>3277.77</v>
      </c>
      <c r="E268" s="103">
        <v>655.55</v>
      </c>
      <c r="F268" s="103">
        <v>3933.3199999999997</v>
      </c>
    </row>
    <row r="269" spans="1:6" ht="63" x14ac:dyDescent="0.25">
      <c r="A269" s="11" t="s">
        <v>866</v>
      </c>
      <c r="B269" s="39" t="s">
        <v>983</v>
      </c>
      <c r="C269" s="98"/>
      <c r="D269" s="107">
        <v>5943.7</v>
      </c>
      <c r="E269" s="103">
        <v>1188.73</v>
      </c>
      <c r="F269" s="103">
        <v>7132.4299999999994</v>
      </c>
    </row>
    <row r="270" spans="1:6" ht="31.5" x14ac:dyDescent="0.25">
      <c r="A270" s="11" t="s">
        <v>867</v>
      </c>
      <c r="B270" s="48" t="s">
        <v>786</v>
      </c>
      <c r="C270" s="98" t="s">
        <v>787</v>
      </c>
      <c r="D270" s="107">
        <v>3277.77</v>
      </c>
      <c r="E270" s="103">
        <v>655.55</v>
      </c>
      <c r="F270" s="103">
        <v>3933.3199999999997</v>
      </c>
    </row>
    <row r="271" spans="1:6" ht="15.75" x14ac:dyDescent="0.25">
      <c r="A271" s="11" t="s">
        <v>868</v>
      </c>
      <c r="B271" s="48" t="s">
        <v>863</v>
      </c>
      <c r="C271" s="98" t="s">
        <v>792</v>
      </c>
      <c r="D271" s="107">
        <v>1949.27</v>
      </c>
      <c r="E271" s="103">
        <v>389.85</v>
      </c>
      <c r="F271" s="103">
        <v>2339.12</v>
      </c>
    </row>
    <row r="272" spans="1:6" ht="15.75" x14ac:dyDescent="0.25">
      <c r="A272" s="11" t="s">
        <v>869</v>
      </c>
      <c r="B272" s="48" t="s">
        <v>864</v>
      </c>
      <c r="C272" s="98" t="s">
        <v>126</v>
      </c>
      <c r="D272" s="107">
        <v>716.66000000000008</v>
      </c>
      <c r="E272" s="103">
        <v>143.33000000000001</v>
      </c>
      <c r="F272" s="103">
        <v>859.99000000000012</v>
      </c>
    </row>
    <row r="273" spans="1:6" ht="63" x14ac:dyDescent="0.25">
      <c r="A273" s="72" t="s">
        <v>865</v>
      </c>
      <c r="B273" s="39" t="s">
        <v>984</v>
      </c>
      <c r="C273" s="98"/>
      <c r="D273" s="107">
        <v>6082.65</v>
      </c>
      <c r="E273" s="103">
        <v>1216.52</v>
      </c>
      <c r="F273" s="103">
        <v>7299.17</v>
      </c>
    </row>
    <row r="274" spans="1:6" ht="31.5" x14ac:dyDescent="0.25">
      <c r="A274" s="98" t="s">
        <v>870</v>
      </c>
      <c r="B274" s="39" t="s">
        <v>793</v>
      </c>
      <c r="C274" s="98" t="s">
        <v>787</v>
      </c>
      <c r="D274" s="107">
        <v>3416.7200000000003</v>
      </c>
      <c r="E274" s="103">
        <v>683.34</v>
      </c>
      <c r="F274" s="103">
        <v>4100.0600000000004</v>
      </c>
    </row>
    <row r="275" spans="1:6" ht="15.75" x14ac:dyDescent="0.25">
      <c r="A275" s="98" t="s">
        <v>871</v>
      </c>
      <c r="B275" s="39" t="s">
        <v>863</v>
      </c>
      <c r="C275" s="98" t="s">
        <v>792</v>
      </c>
      <c r="D275" s="107">
        <v>1949.27</v>
      </c>
      <c r="E275" s="103">
        <v>389.85</v>
      </c>
      <c r="F275" s="103">
        <v>2339.12</v>
      </c>
    </row>
    <row r="276" spans="1:6" ht="15.75" x14ac:dyDescent="0.25">
      <c r="A276" s="98" t="s">
        <v>872</v>
      </c>
      <c r="B276" s="39" t="s">
        <v>864</v>
      </c>
      <c r="C276" s="98" t="s">
        <v>126</v>
      </c>
      <c r="D276" s="107">
        <v>716.66000000000008</v>
      </c>
      <c r="E276" s="103">
        <v>143.33000000000001</v>
      </c>
      <c r="F276" s="103">
        <v>859.99000000000012</v>
      </c>
    </row>
    <row r="277" spans="1:6" ht="47.25" x14ac:dyDescent="0.25">
      <c r="A277" s="98" t="s">
        <v>874</v>
      </c>
      <c r="B277" s="39" t="s">
        <v>985</v>
      </c>
      <c r="C277" s="98"/>
      <c r="D277" s="107">
        <v>8079.5599999999995</v>
      </c>
      <c r="E277" s="103">
        <v>1615.9</v>
      </c>
      <c r="F277" s="103">
        <v>9695.4599999999991</v>
      </c>
    </row>
    <row r="278" spans="1:6" ht="31.5" x14ac:dyDescent="0.25">
      <c r="A278" s="11" t="s">
        <v>875</v>
      </c>
      <c r="B278" s="39" t="s">
        <v>786</v>
      </c>
      <c r="C278" s="98" t="s">
        <v>787</v>
      </c>
      <c r="D278" s="107">
        <v>3277.77</v>
      </c>
      <c r="E278" s="103">
        <v>655.55</v>
      </c>
      <c r="F278" s="103">
        <v>3933.3199999999997</v>
      </c>
    </row>
    <row r="279" spans="1:6" ht="15.75" x14ac:dyDescent="0.25">
      <c r="A279" s="98" t="s">
        <v>876</v>
      </c>
      <c r="B279" s="39" t="s">
        <v>863</v>
      </c>
      <c r="C279" s="98" t="s">
        <v>792</v>
      </c>
      <c r="D279" s="107">
        <v>1949.27</v>
      </c>
      <c r="E279" s="103">
        <v>389.85</v>
      </c>
      <c r="F279" s="103">
        <v>2339.12</v>
      </c>
    </row>
    <row r="280" spans="1:6" ht="15.75" x14ac:dyDescent="0.25">
      <c r="A280" s="98" t="s">
        <v>877</v>
      </c>
      <c r="B280" s="39" t="s">
        <v>864</v>
      </c>
      <c r="C280" s="98" t="s">
        <v>106</v>
      </c>
      <c r="D280" s="107">
        <v>716.66000000000008</v>
      </c>
      <c r="E280" s="103">
        <v>143.33000000000001</v>
      </c>
      <c r="F280" s="103">
        <v>859.99000000000012</v>
      </c>
    </row>
    <row r="281" spans="1:6" ht="15.75" x14ac:dyDescent="0.25">
      <c r="A281" s="98" t="s">
        <v>878</v>
      </c>
      <c r="B281" s="39" t="s">
        <v>873</v>
      </c>
      <c r="C281" s="98" t="s">
        <v>883</v>
      </c>
      <c r="D281" s="107">
        <v>2135.8599999999997</v>
      </c>
      <c r="E281" s="103">
        <v>427.17</v>
      </c>
      <c r="F281" s="103">
        <v>2563.0299999999997</v>
      </c>
    </row>
    <row r="282" spans="1:6" ht="47.25" x14ac:dyDescent="0.25">
      <c r="A282" s="98" t="s">
        <v>879</v>
      </c>
      <c r="B282" s="39" t="s">
        <v>986</v>
      </c>
      <c r="C282" s="98"/>
      <c r="D282" s="107">
        <v>8218.5099999999984</v>
      </c>
      <c r="E282" s="103">
        <v>1643.69</v>
      </c>
      <c r="F282" s="103">
        <v>9862.2000000000007</v>
      </c>
    </row>
    <row r="283" spans="1:6" ht="31.5" x14ac:dyDescent="0.25">
      <c r="A283" s="98" t="s">
        <v>884</v>
      </c>
      <c r="B283" s="39" t="s">
        <v>793</v>
      </c>
      <c r="C283" s="98" t="s">
        <v>787</v>
      </c>
      <c r="D283" s="107">
        <v>3416.7200000000003</v>
      </c>
      <c r="E283" s="103">
        <v>683.34</v>
      </c>
      <c r="F283" s="103">
        <v>4100.0600000000004</v>
      </c>
    </row>
    <row r="284" spans="1:6" ht="15.75" x14ac:dyDescent="0.25">
      <c r="A284" s="11" t="s">
        <v>880</v>
      </c>
      <c r="B284" s="39" t="s">
        <v>794</v>
      </c>
      <c r="C284" s="98" t="s">
        <v>792</v>
      </c>
      <c r="D284" s="107">
        <v>1949.27</v>
      </c>
      <c r="E284" s="103">
        <v>389.85</v>
      </c>
      <c r="F284" s="103">
        <v>2339.12</v>
      </c>
    </row>
    <row r="285" spans="1:6" ht="15.75" x14ac:dyDescent="0.25">
      <c r="A285" s="98" t="s">
        <v>881</v>
      </c>
      <c r="B285" s="39" t="s">
        <v>864</v>
      </c>
      <c r="C285" s="98" t="s">
        <v>126</v>
      </c>
      <c r="D285" s="107">
        <v>716.66000000000008</v>
      </c>
      <c r="E285" s="103">
        <v>143.33000000000001</v>
      </c>
      <c r="F285" s="103">
        <v>859.99000000000012</v>
      </c>
    </row>
    <row r="286" spans="1:6" ht="15.75" x14ac:dyDescent="0.25">
      <c r="A286" s="98" t="s">
        <v>882</v>
      </c>
      <c r="B286" s="39" t="s">
        <v>873</v>
      </c>
      <c r="C286" s="98" t="s">
        <v>883</v>
      </c>
      <c r="D286" s="107">
        <v>2135.8599999999997</v>
      </c>
      <c r="E286" s="103">
        <v>427.17</v>
      </c>
      <c r="F286" s="103">
        <v>2563.0299999999997</v>
      </c>
    </row>
    <row r="287" spans="1:6" ht="47.25" x14ac:dyDescent="0.25">
      <c r="A287" s="98" t="s">
        <v>889</v>
      </c>
      <c r="B287" s="39" t="s">
        <v>987</v>
      </c>
      <c r="C287" s="83"/>
      <c r="D287" s="107">
        <v>9469.0099999999984</v>
      </c>
      <c r="E287" s="107">
        <v>1893.79</v>
      </c>
      <c r="F287" s="107">
        <v>11362.8</v>
      </c>
    </row>
    <row r="288" spans="1:6" ht="31.5" x14ac:dyDescent="0.25">
      <c r="A288" s="98" t="s">
        <v>890</v>
      </c>
      <c r="B288" s="48" t="s">
        <v>786</v>
      </c>
      <c r="C288" s="84" t="s">
        <v>787</v>
      </c>
      <c r="D288" s="107">
        <v>3277.77</v>
      </c>
      <c r="E288" s="107">
        <v>655.55</v>
      </c>
      <c r="F288" s="107">
        <v>3933.3199999999997</v>
      </c>
    </row>
    <row r="289" spans="1:6" ht="15.75" x14ac:dyDescent="0.25">
      <c r="A289" s="98" t="s">
        <v>891</v>
      </c>
      <c r="B289" s="48" t="s">
        <v>863</v>
      </c>
      <c r="C289" s="78" t="s">
        <v>792</v>
      </c>
      <c r="D289" s="107">
        <v>1949.27</v>
      </c>
      <c r="E289" s="107">
        <v>389.85</v>
      </c>
      <c r="F289" s="107">
        <v>2339.12</v>
      </c>
    </row>
    <row r="290" spans="1:6" ht="15.75" x14ac:dyDescent="0.25">
      <c r="A290" s="98" t="s">
        <v>892</v>
      </c>
      <c r="B290" s="48" t="s">
        <v>864</v>
      </c>
      <c r="C290" s="84" t="s">
        <v>126</v>
      </c>
      <c r="D290" s="107">
        <v>716.66000000000008</v>
      </c>
      <c r="E290" s="107">
        <v>143.33000000000001</v>
      </c>
      <c r="F290" s="107">
        <v>859.99000000000012</v>
      </c>
    </row>
    <row r="291" spans="1:6" ht="15.75" x14ac:dyDescent="0.25">
      <c r="A291" s="98" t="s">
        <v>893</v>
      </c>
      <c r="B291" s="48" t="s">
        <v>885</v>
      </c>
      <c r="C291" s="84" t="s">
        <v>888</v>
      </c>
      <c r="D291" s="107">
        <v>672.79</v>
      </c>
      <c r="E291" s="107">
        <v>134.56</v>
      </c>
      <c r="F291" s="107">
        <v>807.34999999999991</v>
      </c>
    </row>
    <row r="292" spans="1:6" ht="15.75" x14ac:dyDescent="0.25">
      <c r="A292" s="98" t="s">
        <v>894</v>
      </c>
      <c r="B292" s="48" t="s">
        <v>886</v>
      </c>
      <c r="C292" s="84" t="s">
        <v>792</v>
      </c>
      <c r="D292" s="107">
        <v>716.66000000000008</v>
      </c>
      <c r="E292" s="107">
        <v>143.33000000000001</v>
      </c>
      <c r="F292" s="107">
        <v>859.99000000000012</v>
      </c>
    </row>
    <row r="293" spans="1:6" ht="15.75" x14ac:dyDescent="0.25">
      <c r="A293" s="98" t="s">
        <v>895</v>
      </c>
      <c r="B293" s="48" t="s">
        <v>873</v>
      </c>
      <c r="C293" s="84" t="s">
        <v>883</v>
      </c>
      <c r="D293" s="107">
        <v>2135.8599999999997</v>
      </c>
      <c r="E293" s="107">
        <v>427.17</v>
      </c>
      <c r="F293" s="107">
        <v>2563.0299999999997</v>
      </c>
    </row>
    <row r="294" spans="1:6" ht="47.25" x14ac:dyDescent="0.25">
      <c r="A294" s="98" t="s">
        <v>897</v>
      </c>
      <c r="B294" s="39" t="s">
        <v>988</v>
      </c>
      <c r="C294" s="84"/>
      <c r="D294" s="107">
        <v>9607.9599999999991</v>
      </c>
      <c r="E294" s="78">
        <v>1921.58</v>
      </c>
      <c r="F294" s="103">
        <v>11529.54</v>
      </c>
    </row>
    <row r="295" spans="1:6" ht="31.5" x14ac:dyDescent="0.25">
      <c r="A295" s="98" t="s">
        <v>896</v>
      </c>
      <c r="B295" s="48" t="s">
        <v>793</v>
      </c>
      <c r="C295" s="84" t="s">
        <v>787</v>
      </c>
      <c r="D295" s="107">
        <v>3416.7200000000003</v>
      </c>
      <c r="E295" s="107">
        <v>683.34</v>
      </c>
      <c r="F295" s="107">
        <v>4100.0600000000004</v>
      </c>
    </row>
    <row r="296" spans="1:6" ht="15.75" x14ac:dyDescent="0.25">
      <c r="A296" s="98" t="s">
        <v>898</v>
      </c>
      <c r="B296" s="48" t="s">
        <v>863</v>
      </c>
      <c r="C296" s="84" t="s">
        <v>792</v>
      </c>
      <c r="D296" s="107">
        <v>1949.27</v>
      </c>
      <c r="E296" s="107">
        <v>389.85</v>
      </c>
      <c r="F296" s="107">
        <v>2339.12</v>
      </c>
    </row>
    <row r="297" spans="1:6" ht="15.75" x14ac:dyDescent="0.25">
      <c r="A297" s="98" t="s">
        <v>899</v>
      </c>
      <c r="B297" s="48" t="s">
        <v>864</v>
      </c>
      <c r="C297" s="84" t="s">
        <v>126</v>
      </c>
      <c r="D297" s="107">
        <v>716.66000000000008</v>
      </c>
      <c r="E297" s="107">
        <v>143.33000000000001</v>
      </c>
      <c r="F297" s="107">
        <v>859.99000000000012</v>
      </c>
    </row>
    <row r="298" spans="1:6" ht="15.75" x14ac:dyDescent="0.25">
      <c r="A298" s="98" t="s">
        <v>900</v>
      </c>
      <c r="B298" s="48" t="s">
        <v>887</v>
      </c>
      <c r="C298" s="84" t="s">
        <v>888</v>
      </c>
      <c r="D298" s="107">
        <v>672.79</v>
      </c>
      <c r="E298" s="107">
        <v>134.56</v>
      </c>
      <c r="F298" s="107">
        <v>807.34999999999991</v>
      </c>
    </row>
    <row r="299" spans="1:6" ht="15.75" x14ac:dyDescent="0.25">
      <c r="A299" s="98" t="s">
        <v>901</v>
      </c>
      <c r="B299" s="48" t="s">
        <v>886</v>
      </c>
      <c r="C299" s="84" t="s">
        <v>792</v>
      </c>
      <c r="D299" s="107">
        <v>716.66000000000008</v>
      </c>
      <c r="E299" s="107">
        <v>143.33000000000001</v>
      </c>
      <c r="F299" s="107">
        <v>859.99000000000012</v>
      </c>
    </row>
    <row r="300" spans="1:6" ht="15.75" x14ac:dyDescent="0.25">
      <c r="A300" s="98" t="s">
        <v>902</v>
      </c>
      <c r="B300" s="48" t="s">
        <v>873</v>
      </c>
      <c r="C300" s="84" t="s">
        <v>883</v>
      </c>
      <c r="D300" s="107">
        <v>2135.8599999999997</v>
      </c>
      <c r="E300" s="107">
        <v>427.17</v>
      </c>
      <c r="F300" s="107">
        <v>2563.0299999999997</v>
      </c>
    </row>
    <row r="301" spans="1:6" ht="47.25" x14ac:dyDescent="0.25">
      <c r="A301" s="98" t="s">
        <v>903</v>
      </c>
      <c r="B301" s="39" t="s">
        <v>989</v>
      </c>
      <c r="C301" s="98"/>
      <c r="D301" s="107">
        <v>11045.059999999998</v>
      </c>
      <c r="E301" s="103">
        <v>2208.9999999999995</v>
      </c>
      <c r="F301" s="103">
        <v>13254.06</v>
      </c>
    </row>
    <row r="302" spans="1:6" ht="31.5" x14ac:dyDescent="0.25">
      <c r="A302" s="98" t="s">
        <v>904</v>
      </c>
      <c r="B302" s="39" t="s">
        <v>786</v>
      </c>
      <c r="C302" s="98" t="s">
        <v>787</v>
      </c>
      <c r="D302" s="107">
        <v>3277.77</v>
      </c>
      <c r="E302" s="103">
        <v>655.55</v>
      </c>
      <c r="F302" s="103">
        <v>3933.3199999999997</v>
      </c>
    </row>
    <row r="303" spans="1:6" ht="15.75" x14ac:dyDescent="0.25">
      <c r="A303" s="98" t="s">
        <v>905</v>
      </c>
      <c r="B303" s="39" t="s">
        <v>790</v>
      </c>
      <c r="C303" s="98" t="s">
        <v>791</v>
      </c>
      <c r="D303" s="107">
        <v>2322.46</v>
      </c>
      <c r="E303" s="103">
        <v>464.49</v>
      </c>
      <c r="F303" s="103">
        <v>2786.95</v>
      </c>
    </row>
    <row r="304" spans="1:6" ht="15.75" x14ac:dyDescent="0.25">
      <c r="A304" s="98" t="s">
        <v>906</v>
      </c>
      <c r="B304" s="39" t="s">
        <v>788</v>
      </c>
      <c r="C304" s="98" t="s">
        <v>789</v>
      </c>
      <c r="D304" s="107">
        <v>1389.4499999999998</v>
      </c>
      <c r="E304" s="103">
        <v>277.89</v>
      </c>
      <c r="F304" s="103">
        <v>1667.3399999999997</v>
      </c>
    </row>
    <row r="305" spans="1:6" ht="15.75" x14ac:dyDescent="0.25">
      <c r="A305" s="98" t="s">
        <v>907</v>
      </c>
      <c r="B305" s="39" t="s">
        <v>863</v>
      </c>
      <c r="C305" s="98" t="s">
        <v>792</v>
      </c>
      <c r="D305" s="107">
        <v>1949.27</v>
      </c>
      <c r="E305" s="103">
        <v>389.85</v>
      </c>
      <c r="F305" s="103">
        <v>2339.12</v>
      </c>
    </row>
    <row r="306" spans="1:6" ht="15.75" x14ac:dyDescent="0.25">
      <c r="A306" s="98" t="s">
        <v>908</v>
      </c>
      <c r="B306" s="39" t="s">
        <v>864</v>
      </c>
      <c r="C306" s="98" t="s">
        <v>126</v>
      </c>
      <c r="D306" s="107">
        <v>716.66000000000008</v>
      </c>
      <c r="E306" s="103">
        <v>143.33000000000001</v>
      </c>
      <c r="F306" s="103">
        <v>859.99000000000012</v>
      </c>
    </row>
    <row r="307" spans="1:6" ht="15.75" x14ac:dyDescent="0.25">
      <c r="A307" s="98" t="s">
        <v>909</v>
      </c>
      <c r="B307" s="39" t="s">
        <v>885</v>
      </c>
      <c r="C307" s="84" t="s">
        <v>888</v>
      </c>
      <c r="D307" s="107">
        <v>672.79</v>
      </c>
      <c r="E307" s="103">
        <v>134.56</v>
      </c>
      <c r="F307" s="103">
        <v>807.34999999999991</v>
      </c>
    </row>
    <row r="308" spans="1:6" ht="15.75" x14ac:dyDescent="0.25">
      <c r="A308" s="98" t="s">
        <v>910</v>
      </c>
      <c r="B308" s="39" t="s">
        <v>886</v>
      </c>
      <c r="C308" s="98" t="s">
        <v>126</v>
      </c>
      <c r="D308" s="107">
        <v>716.66000000000008</v>
      </c>
      <c r="E308" s="103">
        <v>143.33000000000001</v>
      </c>
      <c r="F308" s="103">
        <v>859.99000000000012</v>
      </c>
    </row>
    <row r="309" spans="1:6" ht="47.25" x14ac:dyDescent="0.25">
      <c r="A309" s="98" t="s">
        <v>911</v>
      </c>
      <c r="B309" s="39" t="s">
        <v>990</v>
      </c>
      <c r="C309" s="98"/>
      <c r="D309" s="107">
        <v>11184.009999999998</v>
      </c>
      <c r="E309" s="103">
        <v>2236.7899999999995</v>
      </c>
      <c r="F309" s="103">
        <v>13420.800000000001</v>
      </c>
    </row>
    <row r="310" spans="1:6" ht="31.5" x14ac:dyDescent="0.25">
      <c r="A310" s="98" t="s">
        <v>912</v>
      </c>
      <c r="B310" s="39" t="s">
        <v>793</v>
      </c>
      <c r="C310" s="98" t="s">
        <v>787</v>
      </c>
      <c r="D310" s="107">
        <v>3416.7200000000003</v>
      </c>
      <c r="E310" s="103">
        <v>683.34</v>
      </c>
      <c r="F310" s="103">
        <v>4100.0600000000004</v>
      </c>
    </row>
    <row r="311" spans="1:6" ht="15.75" x14ac:dyDescent="0.25">
      <c r="A311" s="98" t="s">
        <v>913</v>
      </c>
      <c r="B311" s="39" t="s">
        <v>790</v>
      </c>
      <c r="C311" s="98" t="s">
        <v>791</v>
      </c>
      <c r="D311" s="107">
        <v>2322.46</v>
      </c>
      <c r="E311" s="103">
        <v>464.49</v>
      </c>
      <c r="F311" s="103">
        <v>2786.95</v>
      </c>
    </row>
    <row r="312" spans="1:6" ht="15.75" x14ac:dyDescent="0.25">
      <c r="A312" s="98" t="s">
        <v>914</v>
      </c>
      <c r="B312" s="39" t="s">
        <v>788</v>
      </c>
      <c r="C312" s="98" t="s">
        <v>789</v>
      </c>
      <c r="D312" s="107">
        <v>1389.4499999999998</v>
      </c>
      <c r="E312" s="103">
        <v>277.89</v>
      </c>
      <c r="F312" s="103">
        <v>1667.3399999999997</v>
      </c>
    </row>
    <row r="313" spans="1:6" ht="15.75" x14ac:dyDescent="0.25">
      <c r="A313" s="98" t="s">
        <v>915</v>
      </c>
      <c r="B313" s="39" t="s">
        <v>863</v>
      </c>
      <c r="C313" s="98" t="s">
        <v>792</v>
      </c>
      <c r="D313" s="107">
        <v>1949.27</v>
      </c>
      <c r="E313" s="103">
        <v>389.85</v>
      </c>
      <c r="F313" s="103">
        <v>2339.12</v>
      </c>
    </row>
    <row r="314" spans="1:6" ht="15.75" x14ac:dyDescent="0.25">
      <c r="A314" s="98" t="s">
        <v>916</v>
      </c>
      <c r="B314" s="39" t="s">
        <v>864</v>
      </c>
      <c r="C314" s="98" t="s">
        <v>126</v>
      </c>
      <c r="D314" s="107">
        <v>716.66000000000008</v>
      </c>
      <c r="E314" s="103">
        <v>143.33000000000001</v>
      </c>
      <c r="F314" s="103">
        <v>859.99000000000012</v>
      </c>
    </row>
    <row r="315" spans="1:6" ht="15.75" x14ac:dyDescent="0.25">
      <c r="A315" s="98" t="s">
        <v>917</v>
      </c>
      <c r="B315" s="39" t="s">
        <v>887</v>
      </c>
      <c r="C315" s="98" t="s">
        <v>888</v>
      </c>
      <c r="D315" s="107">
        <v>672.79</v>
      </c>
      <c r="E315" s="103">
        <v>134.56</v>
      </c>
      <c r="F315" s="103">
        <v>807.34999999999991</v>
      </c>
    </row>
    <row r="316" spans="1:6" ht="15.75" x14ac:dyDescent="0.25">
      <c r="A316" s="98" t="s">
        <v>918</v>
      </c>
      <c r="B316" s="39" t="s">
        <v>886</v>
      </c>
      <c r="C316" s="98" t="s">
        <v>126</v>
      </c>
      <c r="D316" s="107">
        <v>716.66000000000008</v>
      </c>
      <c r="E316" s="103">
        <v>143.33000000000001</v>
      </c>
      <c r="F316" s="103">
        <v>859.99000000000012</v>
      </c>
    </row>
    <row r="317" spans="1:6" ht="45" x14ac:dyDescent="0.25">
      <c r="A317" s="11" t="s">
        <v>43</v>
      </c>
      <c r="B317" s="57" t="s">
        <v>726</v>
      </c>
      <c r="C317" s="59"/>
      <c r="D317" s="70"/>
      <c r="E317" s="70"/>
      <c r="F317" s="71"/>
    </row>
    <row r="318" spans="1:6" ht="15.75" x14ac:dyDescent="0.25">
      <c r="A318" s="11" t="s">
        <v>931</v>
      </c>
      <c r="B318" s="56" t="s">
        <v>725</v>
      </c>
      <c r="C318" s="97" t="s">
        <v>285</v>
      </c>
      <c r="D318" s="106">
        <v>25.62</v>
      </c>
      <c r="E318" s="106">
        <v>5.12</v>
      </c>
      <c r="F318" s="106">
        <v>30.740000000000002</v>
      </c>
    </row>
    <row r="319" spans="1:6" ht="63" x14ac:dyDescent="0.25">
      <c r="A319" s="98" t="s">
        <v>45</v>
      </c>
      <c r="B319" s="39" t="s">
        <v>44</v>
      </c>
      <c r="C319" s="121" t="s">
        <v>378</v>
      </c>
      <c r="D319" s="122"/>
      <c r="E319" s="122"/>
      <c r="F319" s="123"/>
    </row>
    <row r="320" spans="1:6" ht="47.25" x14ac:dyDescent="0.25">
      <c r="A320" s="98" t="s">
        <v>47</v>
      </c>
      <c r="B320" s="39" t="s">
        <v>46</v>
      </c>
      <c r="C320" s="121" t="s">
        <v>378</v>
      </c>
      <c r="D320" s="122"/>
      <c r="E320" s="122"/>
      <c r="F320" s="123"/>
    </row>
    <row r="321" spans="1:6" ht="33.75" customHeight="1" x14ac:dyDescent="0.25">
      <c r="A321" s="98" t="s">
        <v>49</v>
      </c>
      <c r="B321" s="39" t="s">
        <v>48</v>
      </c>
      <c r="C321" s="121" t="s">
        <v>378</v>
      </c>
      <c r="D321" s="122"/>
      <c r="E321" s="122"/>
      <c r="F321" s="123"/>
    </row>
    <row r="322" spans="1:6" ht="47.25" x14ac:dyDescent="0.25">
      <c r="A322" s="98" t="s">
        <v>51</v>
      </c>
      <c r="B322" s="39" t="s">
        <v>50</v>
      </c>
      <c r="C322" s="121"/>
      <c r="D322" s="122"/>
      <c r="E322" s="122"/>
      <c r="F322" s="123"/>
    </row>
    <row r="323" spans="1:6" ht="47.25" x14ac:dyDescent="0.25">
      <c r="A323" s="11" t="s">
        <v>932</v>
      </c>
      <c r="B323" s="96" t="s">
        <v>220</v>
      </c>
      <c r="C323" s="13" t="s">
        <v>126</v>
      </c>
      <c r="D323" s="88">
        <v>1212.1500000000001</v>
      </c>
      <c r="E323" s="88">
        <v>242.43</v>
      </c>
      <c r="F323" s="88">
        <v>1454.58</v>
      </c>
    </row>
    <row r="324" spans="1:6" ht="47.25" x14ac:dyDescent="0.25">
      <c r="A324" s="11" t="s">
        <v>933</v>
      </c>
      <c r="B324" s="96" t="s">
        <v>221</v>
      </c>
      <c r="C324" s="13" t="s">
        <v>126</v>
      </c>
      <c r="D324" s="88">
        <v>1666.79</v>
      </c>
      <c r="E324" s="88">
        <v>333.36</v>
      </c>
      <c r="F324" s="88">
        <v>2000.15</v>
      </c>
    </row>
    <row r="325" spans="1:6" ht="47.25" x14ac:dyDescent="0.25">
      <c r="A325" s="11" t="s">
        <v>934</v>
      </c>
      <c r="B325" s="96" t="s">
        <v>222</v>
      </c>
      <c r="C325" s="13" t="s">
        <v>126</v>
      </c>
      <c r="D325" s="88">
        <v>2125.5500000000002</v>
      </c>
      <c r="E325" s="88">
        <v>425.11</v>
      </c>
      <c r="F325" s="88">
        <v>2550.66</v>
      </c>
    </row>
    <row r="326" spans="1:6" ht="47.25" x14ac:dyDescent="0.25">
      <c r="A326" s="11" t="s">
        <v>935</v>
      </c>
      <c r="B326" s="96" t="s">
        <v>223</v>
      </c>
      <c r="C326" s="13" t="s">
        <v>126</v>
      </c>
      <c r="D326" s="88">
        <v>2288</v>
      </c>
      <c r="E326" s="88">
        <v>457.6</v>
      </c>
      <c r="F326" s="88">
        <v>2745.6</v>
      </c>
    </row>
    <row r="327" spans="1:6" ht="47.25" x14ac:dyDescent="0.25">
      <c r="A327" s="11" t="s">
        <v>936</v>
      </c>
      <c r="B327" s="96" t="s">
        <v>224</v>
      </c>
      <c r="C327" s="13" t="s">
        <v>126</v>
      </c>
      <c r="D327" s="88">
        <v>2813.87</v>
      </c>
      <c r="E327" s="88">
        <v>562.77</v>
      </c>
      <c r="F327" s="88">
        <v>3376.64</v>
      </c>
    </row>
    <row r="328" spans="1:6" ht="47.25" x14ac:dyDescent="0.25">
      <c r="A328" s="11" t="s">
        <v>937</v>
      </c>
      <c r="B328" s="96" t="s">
        <v>225</v>
      </c>
      <c r="C328" s="13" t="s">
        <v>126</v>
      </c>
      <c r="D328" s="88">
        <v>3364.22</v>
      </c>
      <c r="E328" s="88">
        <v>672.84</v>
      </c>
      <c r="F328" s="88">
        <v>4037.06</v>
      </c>
    </row>
    <row r="329" spans="1:6" ht="48.75" customHeight="1" x14ac:dyDescent="0.25">
      <c r="A329" s="11" t="s">
        <v>938</v>
      </c>
      <c r="B329" s="96" t="s">
        <v>226</v>
      </c>
      <c r="C329" s="13" t="s">
        <v>126</v>
      </c>
      <c r="D329" s="88">
        <v>2559.8000000000002</v>
      </c>
      <c r="E329" s="88">
        <v>511.96</v>
      </c>
      <c r="F329" s="88">
        <v>3071.76</v>
      </c>
    </row>
    <row r="330" spans="1:6" ht="48.75" customHeight="1" x14ac:dyDescent="0.25">
      <c r="A330" s="11" t="s">
        <v>939</v>
      </c>
      <c r="B330" s="96" t="s">
        <v>227</v>
      </c>
      <c r="C330" s="13" t="s">
        <v>126</v>
      </c>
      <c r="D330" s="88">
        <v>3098.3</v>
      </c>
      <c r="E330" s="88">
        <v>619.66</v>
      </c>
      <c r="F330" s="88">
        <v>3717.96</v>
      </c>
    </row>
    <row r="331" spans="1:6" ht="48.75" customHeight="1" x14ac:dyDescent="0.25">
      <c r="A331" s="11" t="s">
        <v>940</v>
      </c>
      <c r="B331" s="96" t="s">
        <v>228</v>
      </c>
      <c r="C331" s="13" t="s">
        <v>126</v>
      </c>
      <c r="D331" s="88">
        <v>3664.88</v>
      </c>
      <c r="E331" s="88">
        <v>732.98</v>
      </c>
      <c r="F331" s="88">
        <v>4397.8599999999997</v>
      </c>
    </row>
    <row r="332" spans="1:6" ht="31.5" x14ac:dyDescent="0.25">
      <c r="A332" s="11" t="s">
        <v>941</v>
      </c>
      <c r="B332" s="96" t="s">
        <v>229</v>
      </c>
      <c r="C332" s="13" t="s">
        <v>126</v>
      </c>
      <c r="D332" s="88">
        <v>911.78</v>
      </c>
      <c r="E332" s="88">
        <v>182.36</v>
      </c>
      <c r="F332" s="88">
        <v>1094.1400000000001</v>
      </c>
    </row>
    <row r="333" spans="1:6" ht="31.5" x14ac:dyDescent="0.25">
      <c r="A333" s="11" t="s">
        <v>942</v>
      </c>
      <c r="B333" s="96" t="s">
        <v>230</v>
      </c>
      <c r="C333" s="13" t="s">
        <v>126</v>
      </c>
      <c r="D333" s="88">
        <v>1360.79</v>
      </c>
      <c r="E333" s="88">
        <v>272.16000000000003</v>
      </c>
      <c r="F333" s="88">
        <v>1632.95</v>
      </c>
    </row>
    <row r="334" spans="1:6" ht="31.5" x14ac:dyDescent="0.25">
      <c r="A334" s="11" t="s">
        <v>943</v>
      </c>
      <c r="B334" s="96" t="s">
        <v>231</v>
      </c>
      <c r="C334" s="13" t="s">
        <v>126</v>
      </c>
      <c r="D334" s="88">
        <v>1812.3</v>
      </c>
      <c r="E334" s="88">
        <v>362.46</v>
      </c>
      <c r="F334" s="88">
        <v>2174.7600000000002</v>
      </c>
    </row>
    <row r="335" spans="1:6" ht="47.25" x14ac:dyDescent="0.25">
      <c r="A335" s="11" t="s">
        <v>944</v>
      </c>
      <c r="B335" s="96" t="s">
        <v>232</v>
      </c>
      <c r="C335" s="13" t="s">
        <v>126</v>
      </c>
      <c r="D335" s="88">
        <v>1802.5</v>
      </c>
      <c r="E335" s="88">
        <v>360.5</v>
      </c>
      <c r="F335" s="88">
        <v>2163</v>
      </c>
    </row>
    <row r="336" spans="1:6" ht="47.25" x14ac:dyDescent="0.25">
      <c r="A336" s="11" t="s">
        <v>945</v>
      </c>
      <c r="B336" s="96" t="s">
        <v>233</v>
      </c>
      <c r="C336" s="13" t="s">
        <v>126</v>
      </c>
      <c r="D336" s="88">
        <v>2305.83</v>
      </c>
      <c r="E336" s="88">
        <v>461.17</v>
      </c>
      <c r="F336" s="88">
        <v>2767</v>
      </c>
    </row>
    <row r="337" spans="1:6" ht="47.25" x14ac:dyDescent="0.25">
      <c r="A337" s="11" t="s">
        <v>946</v>
      </c>
      <c r="B337" s="96" t="s">
        <v>234</v>
      </c>
      <c r="C337" s="13" t="s">
        <v>126</v>
      </c>
      <c r="D337" s="88">
        <v>2827.2</v>
      </c>
      <c r="E337" s="88">
        <v>565.44000000000005</v>
      </c>
      <c r="F337" s="88">
        <v>3392.64</v>
      </c>
    </row>
    <row r="338" spans="1:6" ht="47.25" x14ac:dyDescent="0.25">
      <c r="A338" s="11" t="s">
        <v>947</v>
      </c>
      <c r="B338" s="96" t="s">
        <v>235</v>
      </c>
      <c r="C338" s="13" t="s">
        <v>126</v>
      </c>
      <c r="D338" s="88">
        <v>2248.2800000000002</v>
      </c>
      <c r="E338" s="88">
        <v>449.66</v>
      </c>
      <c r="F338" s="88">
        <v>2697.94</v>
      </c>
    </row>
    <row r="339" spans="1:6" ht="47.25" x14ac:dyDescent="0.25">
      <c r="A339" s="11" t="s">
        <v>948</v>
      </c>
      <c r="B339" s="96" t="s">
        <v>236</v>
      </c>
      <c r="C339" s="13" t="s">
        <v>126</v>
      </c>
      <c r="D339" s="88">
        <v>2773.26</v>
      </c>
      <c r="E339" s="88">
        <v>554.65</v>
      </c>
      <c r="F339" s="88">
        <v>3327.91</v>
      </c>
    </row>
    <row r="340" spans="1:6" ht="47.25" x14ac:dyDescent="0.25">
      <c r="A340" s="11" t="s">
        <v>949</v>
      </c>
      <c r="B340" s="96" t="s">
        <v>237</v>
      </c>
      <c r="C340" s="13" t="s">
        <v>126</v>
      </c>
      <c r="D340" s="88">
        <v>3322.45</v>
      </c>
      <c r="E340" s="88">
        <v>664.49</v>
      </c>
      <c r="F340" s="88">
        <v>3986.94</v>
      </c>
    </row>
    <row r="341" spans="1:6" ht="33.75" customHeight="1" x14ac:dyDescent="0.25">
      <c r="A341" s="11" t="s">
        <v>950</v>
      </c>
      <c r="B341" s="96" t="s">
        <v>238</v>
      </c>
      <c r="C341" s="13" t="s">
        <v>126</v>
      </c>
      <c r="D341" s="88">
        <v>1783.08</v>
      </c>
      <c r="E341" s="88">
        <v>356.62</v>
      </c>
      <c r="F341" s="88">
        <v>2139.6999999999998</v>
      </c>
    </row>
    <row r="342" spans="1:6" ht="47.25" x14ac:dyDescent="0.25">
      <c r="A342" s="11" t="s">
        <v>951</v>
      </c>
      <c r="B342" s="96" t="s">
        <v>239</v>
      </c>
      <c r="C342" s="13" t="s">
        <v>126</v>
      </c>
      <c r="D342" s="88">
        <v>2285.5100000000002</v>
      </c>
      <c r="E342" s="88">
        <v>457.1</v>
      </c>
      <c r="F342" s="88">
        <v>2742.61</v>
      </c>
    </row>
    <row r="343" spans="1:6" ht="33.75" customHeight="1" x14ac:dyDescent="0.25">
      <c r="A343" s="11" t="s">
        <v>952</v>
      </c>
      <c r="B343" s="96" t="s">
        <v>240</v>
      </c>
      <c r="C343" s="13" t="s">
        <v>126</v>
      </c>
      <c r="D343" s="88">
        <v>2805.72</v>
      </c>
      <c r="E343" s="88">
        <v>561.14</v>
      </c>
      <c r="F343" s="88">
        <v>3366.86</v>
      </c>
    </row>
    <row r="344" spans="1:6" ht="47.25" x14ac:dyDescent="0.25">
      <c r="A344" s="11" t="s">
        <v>953</v>
      </c>
      <c r="B344" s="96" t="s">
        <v>241</v>
      </c>
      <c r="C344" s="13" t="s">
        <v>242</v>
      </c>
      <c r="D344" s="88">
        <v>2559.8000000000002</v>
      </c>
      <c r="E344" s="88">
        <v>511.96</v>
      </c>
      <c r="F344" s="88">
        <v>3071.76</v>
      </c>
    </row>
    <row r="345" spans="1:6" ht="47.25" x14ac:dyDescent="0.25">
      <c r="A345" s="11" t="s">
        <v>954</v>
      </c>
      <c r="B345" s="96" t="s">
        <v>243</v>
      </c>
      <c r="C345" s="13" t="s">
        <v>242</v>
      </c>
      <c r="D345" s="88">
        <v>3098.3</v>
      </c>
      <c r="E345" s="88">
        <v>619.66</v>
      </c>
      <c r="F345" s="88">
        <v>3717.96</v>
      </c>
    </row>
    <row r="346" spans="1:6" ht="47.25" x14ac:dyDescent="0.25">
      <c r="A346" s="11" t="s">
        <v>955</v>
      </c>
      <c r="B346" s="96" t="s">
        <v>244</v>
      </c>
      <c r="C346" s="13" t="s">
        <v>242</v>
      </c>
      <c r="D346" s="88">
        <v>3664.88</v>
      </c>
      <c r="E346" s="88">
        <v>732.98</v>
      </c>
      <c r="F346" s="88">
        <v>4397.8599999999997</v>
      </c>
    </row>
    <row r="347" spans="1:6" ht="64.5" customHeight="1" x14ac:dyDescent="0.25">
      <c r="A347" s="11" t="s">
        <v>956</v>
      </c>
      <c r="B347" s="96" t="s">
        <v>245</v>
      </c>
      <c r="C347" s="13" t="s">
        <v>126</v>
      </c>
      <c r="D347" s="88">
        <v>2799.67</v>
      </c>
      <c r="E347" s="88">
        <v>559.92999999999995</v>
      </c>
      <c r="F347" s="88">
        <v>3359.6</v>
      </c>
    </row>
    <row r="348" spans="1:6" ht="78.75" x14ac:dyDescent="0.25">
      <c r="A348" s="11" t="s">
        <v>957</v>
      </c>
      <c r="B348" s="96" t="s">
        <v>246</v>
      </c>
      <c r="C348" s="13" t="s">
        <v>126</v>
      </c>
      <c r="D348" s="88">
        <v>3689.58</v>
      </c>
      <c r="E348" s="88">
        <v>737.92</v>
      </c>
      <c r="F348" s="88">
        <v>4427.5</v>
      </c>
    </row>
    <row r="349" spans="1:6" ht="63.75" customHeight="1" x14ac:dyDescent="0.25">
      <c r="A349" s="11" t="s">
        <v>958</v>
      </c>
      <c r="B349" s="96" t="s">
        <v>247</v>
      </c>
      <c r="C349" s="13" t="s">
        <v>126</v>
      </c>
      <c r="D349" s="88">
        <v>4579.49</v>
      </c>
      <c r="E349" s="88">
        <v>915.9</v>
      </c>
      <c r="F349" s="88">
        <v>5495.39</v>
      </c>
    </row>
    <row r="350" spans="1:6" ht="63" x14ac:dyDescent="0.25">
      <c r="A350" s="11" t="s">
        <v>959</v>
      </c>
      <c r="B350" s="96" t="s">
        <v>248</v>
      </c>
      <c r="C350" s="13" t="s">
        <v>126</v>
      </c>
      <c r="D350" s="88">
        <v>1087.6199999999999</v>
      </c>
      <c r="E350" s="88">
        <v>217.52</v>
      </c>
      <c r="F350" s="88">
        <v>1305.1400000000001</v>
      </c>
    </row>
    <row r="351" spans="1:6" ht="63" x14ac:dyDescent="0.25">
      <c r="A351" s="11" t="s">
        <v>960</v>
      </c>
      <c r="B351" s="96" t="s">
        <v>249</v>
      </c>
      <c r="C351" s="13" t="s">
        <v>126</v>
      </c>
      <c r="D351" s="88">
        <v>1540</v>
      </c>
      <c r="E351" s="88">
        <v>308</v>
      </c>
      <c r="F351" s="88">
        <v>1848</v>
      </c>
    </row>
    <row r="352" spans="1:6" ht="63" x14ac:dyDescent="0.25">
      <c r="A352" s="11" t="s">
        <v>961</v>
      </c>
      <c r="B352" s="96" t="s">
        <v>250</v>
      </c>
      <c r="C352" s="13" t="s">
        <v>126</v>
      </c>
      <c r="D352" s="88">
        <v>1995.86</v>
      </c>
      <c r="E352" s="88">
        <v>399.17</v>
      </c>
      <c r="F352" s="88">
        <v>2395.0300000000002</v>
      </c>
    </row>
    <row r="353" spans="1:6" ht="63" x14ac:dyDescent="0.25">
      <c r="A353" s="11" t="s">
        <v>962</v>
      </c>
      <c r="B353" s="96" t="s">
        <v>251</v>
      </c>
      <c r="C353" s="13" t="s">
        <v>126</v>
      </c>
      <c r="D353" s="88">
        <v>2028.37</v>
      </c>
      <c r="E353" s="88">
        <v>405.67</v>
      </c>
      <c r="F353" s="88">
        <v>2434.04</v>
      </c>
    </row>
    <row r="354" spans="1:6" ht="63" x14ac:dyDescent="0.25">
      <c r="A354" s="11" t="s">
        <v>963</v>
      </c>
      <c r="B354" s="96" t="s">
        <v>252</v>
      </c>
      <c r="C354" s="13" t="s">
        <v>126</v>
      </c>
      <c r="D354" s="88">
        <v>2542.0700000000002</v>
      </c>
      <c r="E354" s="88">
        <v>508.41</v>
      </c>
      <c r="F354" s="88">
        <v>3050.48</v>
      </c>
    </row>
    <row r="355" spans="1:6" ht="63" x14ac:dyDescent="0.25">
      <c r="A355" s="11" t="s">
        <v>964</v>
      </c>
      <c r="B355" s="96" t="s">
        <v>253</v>
      </c>
      <c r="C355" s="13" t="s">
        <v>126</v>
      </c>
      <c r="D355" s="88">
        <v>3076.77</v>
      </c>
      <c r="E355" s="88">
        <v>615.35</v>
      </c>
      <c r="F355" s="88">
        <v>3692.12</v>
      </c>
    </row>
    <row r="356" spans="1:6" ht="66.75" customHeight="1" x14ac:dyDescent="0.25">
      <c r="A356" s="11" t="s">
        <v>965</v>
      </c>
      <c r="B356" s="96" t="s">
        <v>254</v>
      </c>
      <c r="C356" s="13" t="s">
        <v>126</v>
      </c>
      <c r="D356" s="88">
        <v>2799.67</v>
      </c>
      <c r="E356" s="88">
        <v>559.92999999999995</v>
      </c>
      <c r="F356" s="88">
        <v>3359.6</v>
      </c>
    </row>
    <row r="357" spans="1:6" ht="83.25" customHeight="1" x14ac:dyDescent="0.25">
      <c r="A357" s="11" t="s">
        <v>966</v>
      </c>
      <c r="B357" s="96" t="s">
        <v>255</v>
      </c>
      <c r="C357" s="13" t="s">
        <v>126</v>
      </c>
      <c r="D357" s="88">
        <v>3689.58</v>
      </c>
      <c r="E357" s="88">
        <v>737.92</v>
      </c>
      <c r="F357" s="88">
        <v>4427.5</v>
      </c>
    </row>
    <row r="358" spans="1:6" ht="66.75" customHeight="1" x14ac:dyDescent="0.25">
      <c r="A358" s="11" t="s">
        <v>967</v>
      </c>
      <c r="B358" s="96" t="s">
        <v>256</v>
      </c>
      <c r="C358" s="13" t="s">
        <v>126</v>
      </c>
      <c r="D358" s="88">
        <v>4579.49</v>
      </c>
      <c r="E358" s="88">
        <v>915.9</v>
      </c>
      <c r="F358" s="88">
        <v>5495.39</v>
      </c>
    </row>
    <row r="359" spans="1:6" ht="31.5" x14ac:dyDescent="0.25">
      <c r="A359" s="11" t="s">
        <v>968</v>
      </c>
      <c r="B359" s="96" t="s">
        <v>257</v>
      </c>
      <c r="C359" s="13" t="s">
        <v>126</v>
      </c>
      <c r="D359" s="88">
        <v>13822.55</v>
      </c>
      <c r="E359" s="88">
        <v>2764.51</v>
      </c>
      <c r="F359" s="88">
        <v>16587.060000000001</v>
      </c>
    </row>
    <row r="360" spans="1:6" ht="31.5" x14ac:dyDescent="0.25">
      <c r="A360" s="11" t="s">
        <v>969</v>
      </c>
      <c r="B360" s="96" t="s">
        <v>258</v>
      </c>
      <c r="C360" s="13" t="s">
        <v>126</v>
      </c>
      <c r="D360" s="88">
        <v>14933.89</v>
      </c>
      <c r="E360" s="88">
        <v>2986.78</v>
      </c>
      <c r="F360" s="88">
        <v>17920.669999999998</v>
      </c>
    </row>
    <row r="361" spans="1:6" ht="31.5" x14ac:dyDescent="0.25">
      <c r="A361" s="11" t="s">
        <v>970</v>
      </c>
      <c r="B361" s="96" t="s">
        <v>259</v>
      </c>
      <c r="C361" s="13" t="s">
        <v>126</v>
      </c>
      <c r="D361" s="88">
        <v>16236.99</v>
      </c>
      <c r="E361" s="88">
        <v>3247.4</v>
      </c>
      <c r="F361" s="88">
        <v>19484.39</v>
      </c>
    </row>
    <row r="362" spans="1:6" ht="64.5" customHeight="1" x14ac:dyDescent="0.25">
      <c r="A362" s="11" t="s">
        <v>971</v>
      </c>
      <c r="B362" s="96" t="s">
        <v>260</v>
      </c>
      <c r="C362" s="13" t="s">
        <v>126</v>
      </c>
      <c r="D362" s="88">
        <v>2028.37</v>
      </c>
      <c r="E362" s="88">
        <v>405.67</v>
      </c>
      <c r="F362" s="88">
        <v>2434.04</v>
      </c>
    </row>
    <row r="363" spans="1:6" ht="66" customHeight="1" x14ac:dyDescent="0.25">
      <c r="A363" s="11" t="s">
        <v>972</v>
      </c>
      <c r="B363" s="96" t="s">
        <v>261</v>
      </c>
      <c r="C363" s="13" t="s">
        <v>126</v>
      </c>
      <c r="D363" s="88">
        <v>2542.0700000000002</v>
      </c>
      <c r="E363" s="88">
        <v>508.41</v>
      </c>
      <c r="F363" s="88">
        <v>3050.48</v>
      </c>
    </row>
    <row r="364" spans="1:6" ht="65.25" customHeight="1" x14ac:dyDescent="0.25">
      <c r="A364" s="11" t="s">
        <v>973</v>
      </c>
      <c r="B364" s="96" t="s">
        <v>262</v>
      </c>
      <c r="C364" s="13" t="s">
        <v>126</v>
      </c>
      <c r="D364" s="88">
        <v>3076.77</v>
      </c>
      <c r="E364" s="88">
        <v>615.35</v>
      </c>
      <c r="F364" s="88">
        <v>3692.12</v>
      </c>
    </row>
    <row r="365" spans="1:6" ht="47.25" x14ac:dyDescent="0.25">
      <c r="A365" s="11" t="s">
        <v>974</v>
      </c>
      <c r="B365" s="96" t="s">
        <v>263</v>
      </c>
      <c r="C365" s="13" t="s">
        <v>126</v>
      </c>
      <c r="D365" s="88">
        <v>1108.28</v>
      </c>
      <c r="E365" s="88">
        <v>221.66</v>
      </c>
      <c r="F365" s="88">
        <v>1329.94</v>
      </c>
    </row>
    <row r="366" spans="1:6" ht="47.25" x14ac:dyDescent="0.25">
      <c r="A366" s="11" t="s">
        <v>502</v>
      </c>
      <c r="B366" s="96" t="s">
        <v>264</v>
      </c>
      <c r="C366" s="13" t="s">
        <v>126</v>
      </c>
      <c r="D366" s="88">
        <v>1916.84</v>
      </c>
      <c r="E366" s="88">
        <v>383.37</v>
      </c>
      <c r="F366" s="88">
        <v>2300.21</v>
      </c>
    </row>
    <row r="367" spans="1:6" ht="47.25" x14ac:dyDescent="0.25">
      <c r="A367" s="11" t="s">
        <v>975</v>
      </c>
      <c r="B367" s="96" t="s">
        <v>265</v>
      </c>
      <c r="C367" s="13" t="s">
        <v>126</v>
      </c>
      <c r="D367" s="88">
        <v>2725.4</v>
      </c>
      <c r="E367" s="88">
        <v>545.08000000000004</v>
      </c>
      <c r="F367" s="88">
        <v>3270.48</v>
      </c>
    </row>
    <row r="368" spans="1:6" ht="31.5" x14ac:dyDescent="0.25">
      <c r="A368" s="11" t="s">
        <v>976</v>
      </c>
      <c r="B368" s="96" t="s">
        <v>859</v>
      </c>
      <c r="C368" s="13" t="s">
        <v>126</v>
      </c>
      <c r="D368" s="88">
        <v>21597.33</v>
      </c>
      <c r="E368" s="88">
        <v>4319.47</v>
      </c>
      <c r="F368" s="88">
        <v>25916.799999999999</v>
      </c>
    </row>
    <row r="369" spans="1:6" ht="31.5" x14ac:dyDescent="0.25">
      <c r="A369" s="98" t="s">
        <v>53</v>
      </c>
      <c r="B369" s="39" t="s">
        <v>52</v>
      </c>
      <c r="C369" s="121" t="s">
        <v>378</v>
      </c>
      <c r="D369" s="122"/>
      <c r="E369" s="122"/>
      <c r="F369" s="123"/>
    </row>
    <row r="370" spans="1:6" ht="15.75" x14ac:dyDescent="0.25">
      <c r="A370" s="98" t="s">
        <v>977</v>
      </c>
      <c r="B370" s="39" t="s">
        <v>54</v>
      </c>
      <c r="C370" s="121" t="s">
        <v>378</v>
      </c>
      <c r="D370" s="122"/>
      <c r="E370" s="122"/>
      <c r="F370" s="123"/>
    </row>
    <row r="371" spans="1:6" ht="20.25" customHeight="1" x14ac:dyDescent="0.25">
      <c r="A371" s="44" t="s">
        <v>55</v>
      </c>
      <c r="B371" s="128" t="s">
        <v>56</v>
      </c>
      <c r="C371" s="129"/>
      <c r="D371" s="129"/>
      <c r="E371" s="129"/>
      <c r="F371" s="130"/>
    </row>
    <row r="372" spans="1:6" ht="63" x14ac:dyDescent="0.25">
      <c r="A372" s="98" t="s">
        <v>57</v>
      </c>
      <c r="B372" s="39" t="s">
        <v>58</v>
      </c>
      <c r="C372" s="121" t="s">
        <v>378</v>
      </c>
      <c r="D372" s="122"/>
      <c r="E372" s="122"/>
      <c r="F372" s="123"/>
    </row>
    <row r="373" spans="1:6" ht="31.5" x14ac:dyDescent="0.25">
      <c r="A373" s="98" t="s">
        <v>59</v>
      </c>
      <c r="B373" s="39" t="s">
        <v>60</v>
      </c>
      <c r="C373" s="121" t="s">
        <v>378</v>
      </c>
      <c r="D373" s="122"/>
      <c r="E373" s="122"/>
      <c r="F373" s="123"/>
    </row>
    <row r="374" spans="1:6" ht="50.25" x14ac:dyDescent="0.25">
      <c r="A374" s="98" t="s">
        <v>61</v>
      </c>
      <c r="B374" s="39" t="s">
        <v>993</v>
      </c>
      <c r="C374" s="121"/>
      <c r="D374" s="122"/>
      <c r="E374" s="122"/>
      <c r="F374" s="123"/>
    </row>
    <row r="375" spans="1:6" ht="185.25" customHeight="1" x14ac:dyDescent="0.25">
      <c r="A375" s="98" t="s">
        <v>218</v>
      </c>
      <c r="B375" s="96" t="s">
        <v>722</v>
      </c>
      <c r="C375" s="117"/>
      <c r="D375" s="118"/>
      <c r="E375" s="118"/>
      <c r="F375" s="119"/>
    </row>
    <row r="376" spans="1:6" ht="31.5" x14ac:dyDescent="0.25">
      <c r="A376" s="98" t="s">
        <v>323</v>
      </c>
      <c r="B376" s="96" t="s">
        <v>926</v>
      </c>
      <c r="C376" s="13" t="s">
        <v>197</v>
      </c>
      <c r="D376" s="88">
        <v>1250</v>
      </c>
      <c r="E376" s="88">
        <v>250</v>
      </c>
      <c r="F376" s="88">
        <v>1500</v>
      </c>
    </row>
    <row r="377" spans="1:6" ht="31.5" x14ac:dyDescent="0.25">
      <c r="A377" s="98" t="s">
        <v>324</v>
      </c>
      <c r="B377" s="96" t="s">
        <v>927</v>
      </c>
      <c r="C377" s="13" t="s">
        <v>197</v>
      </c>
      <c r="D377" s="88">
        <v>1250</v>
      </c>
      <c r="E377" s="88">
        <v>250</v>
      </c>
      <c r="F377" s="88">
        <v>1500</v>
      </c>
    </row>
    <row r="378" spans="1:6" ht="31.5" x14ac:dyDescent="0.25">
      <c r="A378" s="98" t="s">
        <v>325</v>
      </c>
      <c r="B378" s="96" t="s">
        <v>210</v>
      </c>
      <c r="C378" s="13" t="s">
        <v>197</v>
      </c>
      <c r="D378" s="88">
        <v>466.69</v>
      </c>
      <c r="E378" s="88">
        <v>93.34</v>
      </c>
      <c r="F378" s="88">
        <v>560.03</v>
      </c>
    </row>
    <row r="379" spans="1:6" ht="47.25" x14ac:dyDescent="0.25">
      <c r="A379" s="98" t="s">
        <v>326</v>
      </c>
      <c r="B379" s="96" t="s">
        <v>928</v>
      </c>
      <c r="C379" s="13" t="s">
        <v>197</v>
      </c>
      <c r="D379" s="88">
        <v>1250</v>
      </c>
      <c r="E379" s="88">
        <v>250</v>
      </c>
      <c r="F379" s="88">
        <v>1500</v>
      </c>
    </row>
    <row r="380" spans="1:6" ht="31.5" x14ac:dyDescent="0.25">
      <c r="A380" s="98" t="s">
        <v>327</v>
      </c>
      <c r="B380" s="96" t="s">
        <v>929</v>
      </c>
      <c r="C380" s="13" t="s">
        <v>197</v>
      </c>
      <c r="D380" s="88">
        <v>1250</v>
      </c>
      <c r="E380" s="88">
        <v>250</v>
      </c>
      <c r="F380" s="88">
        <v>1500</v>
      </c>
    </row>
    <row r="381" spans="1:6" ht="31.5" x14ac:dyDescent="0.25">
      <c r="A381" s="98" t="s">
        <v>328</v>
      </c>
      <c r="B381" s="96" t="s">
        <v>930</v>
      </c>
      <c r="C381" s="13" t="s">
        <v>197</v>
      </c>
      <c r="D381" s="88">
        <v>1250</v>
      </c>
      <c r="E381" s="88">
        <v>250</v>
      </c>
      <c r="F381" s="88">
        <v>1500</v>
      </c>
    </row>
    <row r="382" spans="1:6" ht="31.5" x14ac:dyDescent="0.25">
      <c r="A382" s="98" t="s">
        <v>329</v>
      </c>
      <c r="B382" s="96" t="s">
        <v>217</v>
      </c>
      <c r="C382" s="13" t="s">
        <v>197</v>
      </c>
      <c r="D382" s="88">
        <v>887.2</v>
      </c>
      <c r="E382" s="88">
        <v>177.44</v>
      </c>
      <c r="F382" s="88">
        <v>1064.6400000000001</v>
      </c>
    </row>
    <row r="383" spans="1:6" ht="175.5" customHeight="1" x14ac:dyDescent="0.25">
      <c r="A383" s="98" t="s">
        <v>219</v>
      </c>
      <c r="B383" s="96" t="s">
        <v>721</v>
      </c>
      <c r="C383" s="117"/>
      <c r="D383" s="118"/>
      <c r="E383" s="118"/>
      <c r="F383" s="119"/>
    </row>
    <row r="384" spans="1:6" ht="31.5" x14ac:dyDescent="0.25">
      <c r="A384" s="98" t="s">
        <v>330</v>
      </c>
      <c r="B384" s="96" t="s">
        <v>926</v>
      </c>
      <c r="C384" s="13" t="s">
        <v>197</v>
      </c>
      <c r="D384" s="88">
        <v>833.33</v>
      </c>
      <c r="E384" s="88">
        <v>166.67</v>
      </c>
      <c r="F384" s="88">
        <v>1000</v>
      </c>
    </row>
    <row r="385" spans="1:6" ht="31.5" x14ac:dyDescent="0.25">
      <c r="A385" s="98" t="s">
        <v>331</v>
      </c>
      <c r="B385" s="96" t="s">
        <v>927</v>
      </c>
      <c r="C385" s="13" t="s">
        <v>197</v>
      </c>
      <c r="D385" s="88">
        <v>833.33</v>
      </c>
      <c r="E385" s="88">
        <v>166.67</v>
      </c>
      <c r="F385" s="88">
        <v>1000</v>
      </c>
    </row>
    <row r="386" spans="1:6" ht="31.5" x14ac:dyDescent="0.25">
      <c r="A386" s="98" t="s">
        <v>332</v>
      </c>
      <c r="B386" s="96" t="s">
        <v>210</v>
      </c>
      <c r="C386" s="13" t="s">
        <v>197</v>
      </c>
      <c r="D386" s="88">
        <v>466.69</v>
      </c>
      <c r="E386" s="88">
        <v>93.34</v>
      </c>
      <c r="F386" s="88">
        <v>560.03</v>
      </c>
    </row>
    <row r="387" spans="1:6" ht="47.25" x14ac:dyDescent="0.25">
      <c r="A387" s="98" t="s">
        <v>333</v>
      </c>
      <c r="B387" s="96" t="s">
        <v>928</v>
      </c>
      <c r="C387" s="13" t="s">
        <v>197</v>
      </c>
      <c r="D387" s="88">
        <v>833.33</v>
      </c>
      <c r="E387" s="88">
        <v>166.67</v>
      </c>
      <c r="F387" s="88">
        <v>1000</v>
      </c>
    </row>
    <row r="388" spans="1:6" ht="31.5" x14ac:dyDescent="0.25">
      <c r="A388" s="98" t="s">
        <v>334</v>
      </c>
      <c r="B388" s="96" t="s">
        <v>929</v>
      </c>
      <c r="C388" s="13" t="s">
        <v>197</v>
      </c>
      <c r="D388" s="88">
        <v>833.33</v>
      </c>
      <c r="E388" s="88">
        <v>166.67</v>
      </c>
      <c r="F388" s="88">
        <v>1000</v>
      </c>
    </row>
    <row r="389" spans="1:6" ht="31.5" x14ac:dyDescent="0.25">
      <c r="A389" s="98" t="s">
        <v>335</v>
      </c>
      <c r="B389" s="96" t="s">
        <v>930</v>
      </c>
      <c r="C389" s="13" t="s">
        <v>197</v>
      </c>
      <c r="D389" s="88">
        <v>833.33</v>
      </c>
      <c r="E389" s="88">
        <v>166.67</v>
      </c>
      <c r="F389" s="88">
        <v>1000</v>
      </c>
    </row>
    <row r="390" spans="1:6" ht="31.5" x14ac:dyDescent="0.25">
      <c r="A390" s="98" t="s">
        <v>336</v>
      </c>
      <c r="B390" s="96" t="s">
        <v>217</v>
      </c>
      <c r="C390" s="13" t="s">
        <v>197</v>
      </c>
      <c r="D390" s="88">
        <v>833.33</v>
      </c>
      <c r="E390" s="88">
        <v>166.67</v>
      </c>
      <c r="F390" s="88">
        <v>1000</v>
      </c>
    </row>
    <row r="391" spans="1:6" ht="38.25" customHeight="1" x14ac:dyDescent="0.25">
      <c r="A391" s="98" t="s">
        <v>702</v>
      </c>
      <c r="B391" s="96" t="s">
        <v>679</v>
      </c>
      <c r="C391" s="117"/>
      <c r="D391" s="118"/>
      <c r="E391" s="118"/>
      <c r="F391" s="119"/>
    </row>
    <row r="392" spans="1:6" ht="47.25" x14ac:dyDescent="0.25">
      <c r="A392" s="98" t="s">
        <v>703</v>
      </c>
      <c r="B392" s="96" t="s">
        <v>204</v>
      </c>
      <c r="C392" s="13" t="s">
        <v>197</v>
      </c>
      <c r="D392" s="88">
        <v>2886.79</v>
      </c>
      <c r="E392" s="88">
        <v>577.36</v>
      </c>
      <c r="F392" s="88">
        <v>3464.15</v>
      </c>
    </row>
    <row r="393" spans="1:6" ht="47.25" x14ac:dyDescent="0.25">
      <c r="A393" s="98" t="s">
        <v>704</v>
      </c>
      <c r="B393" s="96" t="s">
        <v>205</v>
      </c>
      <c r="C393" s="13" t="s">
        <v>197</v>
      </c>
      <c r="D393" s="88">
        <v>3180.02</v>
      </c>
      <c r="E393" s="88">
        <v>636</v>
      </c>
      <c r="F393" s="88">
        <v>3816.02</v>
      </c>
    </row>
    <row r="394" spans="1:6" ht="47.25" x14ac:dyDescent="0.25">
      <c r="A394" s="98" t="s">
        <v>705</v>
      </c>
      <c r="B394" s="96" t="s">
        <v>206</v>
      </c>
      <c r="C394" s="13" t="s">
        <v>197</v>
      </c>
      <c r="D394" s="88">
        <v>3766.48</v>
      </c>
      <c r="E394" s="88">
        <v>753.3</v>
      </c>
      <c r="F394" s="88">
        <v>4519.78</v>
      </c>
    </row>
    <row r="395" spans="1:6" ht="47.25" x14ac:dyDescent="0.25">
      <c r="A395" s="98" t="s">
        <v>706</v>
      </c>
      <c r="B395" s="96" t="s">
        <v>207</v>
      </c>
      <c r="C395" s="13" t="s">
        <v>197</v>
      </c>
      <c r="D395" s="88">
        <v>2403.6</v>
      </c>
      <c r="E395" s="88">
        <v>480.72</v>
      </c>
      <c r="F395" s="88">
        <v>2884.32</v>
      </c>
    </row>
    <row r="396" spans="1:6" ht="47.25" x14ac:dyDescent="0.25">
      <c r="A396" s="98" t="s">
        <v>707</v>
      </c>
      <c r="B396" s="96" t="s">
        <v>208</v>
      </c>
      <c r="C396" s="13" t="s">
        <v>197</v>
      </c>
      <c r="D396" s="88">
        <v>2696.83</v>
      </c>
      <c r="E396" s="88">
        <v>539.37</v>
      </c>
      <c r="F396" s="88">
        <v>3236.2</v>
      </c>
    </row>
    <row r="397" spans="1:6" ht="47.25" x14ac:dyDescent="0.25">
      <c r="A397" s="98" t="s">
        <v>708</v>
      </c>
      <c r="B397" s="96" t="s">
        <v>209</v>
      </c>
      <c r="C397" s="13" t="s">
        <v>197</v>
      </c>
      <c r="D397" s="88">
        <v>3283.29</v>
      </c>
      <c r="E397" s="88">
        <v>656.66</v>
      </c>
      <c r="F397" s="88">
        <v>3939.95</v>
      </c>
    </row>
    <row r="398" spans="1:6" ht="31.5" x14ac:dyDescent="0.25">
      <c r="A398" s="98" t="s">
        <v>709</v>
      </c>
      <c r="B398" s="96" t="s">
        <v>210</v>
      </c>
      <c r="C398" s="13" t="s">
        <v>197</v>
      </c>
      <c r="D398" s="88">
        <v>466.69</v>
      </c>
      <c r="E398" s="88">
        <v>93.34</v>
      </c>
      <c r="F398" s="88">
        <v>560.03</v>
      </c>
    </row>
    <row r="399" spans="1:6" ht="63" x14ac:dyDescent="0.25">
      <c r="A399" s="98" t="s">
        <v>710</v>
      </c>
      <c r="B399" s="96" t="s">
        <v>211</v>
      </c>
      <c r="C399" s="13" t="s">
        <v>197</v>
      </c>
      <c r="D399" s="88">
        <v>2649.6</v>
      </c>
      <c r="E399" s="88">
        <v>529.91999999999996</v>
      </c>
      <c r="F399" s="88">
        <v>3179.52</v>
      </c>
    </row>
    <row r="400" spans="1:6" ht="63" x14ac:dyDescent="0.25">
      <c r="A400" s="98" t="s">
        <v>711</v>
      </c>
      <c r="B400" s="96" t="s">
        <v>212</v>
      </c>
      <c r="C400" s="13" t="s">
        <v>197</v>
      </c>
      <c r="D400" s="88">
        <v>2942.83</v>
      </c>
      <c r="E400" s="88">
        <v>588.57000000000005</v>
      </c>
      <c r="F400" s="88">
        <v>3531.4</v>
      </c>
    </row>
    <row r="401" spans="1:6" ht="63" x14ac:dyDescent="0.25">
      <c r="A401" s="98" t="s">
        <v>712</v>
      </c>
      <c r="B401" s="96" t="s">
        <v>213</v>
      </c>
      <c r="C401" s="13" t="s">
        <v>197</v>
      </c>
      <c r="D401" s="88">
        <v>3529.29</v>
      </c>
      <c r="E401" s="88">
        <v>705.86</v>
      </c>
      <c r="F401" s="88">
        <v>4235.1499999999996</v>
      </c>
    </row>
    <row r="402" spans="1:6" ht="47.25" x14ac:dyDescent="0.25">
      <c r="A402" s="98" t="s">
        <v>713</v>
      </c>
      <c r="B402" s="96" t="s">
        <v>757</v>
      </c>
      <c r="C402" s="13" t="s">
        <v>197</v>
      </c>
      <c r="D402" s="88">
        <v>3195.54</v>
      </c>
      <c r="E402" s="88">
        <v>639.11</v>
      </c>
      <c r="F402" s="88">
        <v>3834.65</v>
      </c>
    </row>
    <row r="403" spans="1:6" ht="47.25" x14ac:dyDescent="0.25">
      <c r="A403" s="98" t="s">
        <v>714</v>
      </c>
      <c r="B403" s="96" t="s">
        <v>758</v>
      </c>
      <c r="C403" s="13" t="s">
        <v>197</v>
      </c>
      <c r="D403" s="88">
        <v>3488.77</v>
      </c>
      <c r="E403" s="88">
        <v>697.75</v>
      </c>
      <c r="F403" s="88">
        <v>4186.5200000000004</v>
      </c>
    </row>
    <row r="404" spans="1:6" ht="47.25" x14ac:dyDescent="0.25">
      <c r="A404" s="98" t="s">
        <v>715</v>
      </c>
      <c r="B404" s="96" t="s">
        <v>759</v>
      </c>
      <c r="C404" s="13" t="s">
        <v>197</v>
      </c>
      <c r="D404" s="88">
        <v>4075.23</v>
      </c>
      <c r="E404" s="88">
        <v>815.05</v>
      </c>
      <c r="F404" s="88">
        <v>4890.28</v>
      </c>
    </row>
    <row r="405" spans="1:6" ht="47.25" x14ac:dyDescent="0.25">
      <c r="A405" s="98" t="s">
        <v>716</v>
      </c>
      <c r="B405" s="96" t="s">
        <v>214</v>
      </c>
      <c r="C405" s="13" t="s">
        <v>197</v>
      </c>
      <c r="D405" s="88">
        <v>3195.54</v>
      </c>
      <c r="E405" s="88">
        <v>639.11</v>
      </c>
      <c r="F405" s="88">
        <v>3834.65</v>
      </c>
    </row>
    <row r="406" spans="1:6" ht="47.25" x14ac:dyDescent="0.25">
      <c r="A406" s="98" t="s">
        <v>717</v>
      </c>
      <c r="B406" s="96" t="s">
        <v>215</v>
      </c>
      <c r="C406" s="13" t="s">
        <v>197</v>
      </c>
      <c r="D406" s="88">
        <v>3488.77</v>
      </c>
      <c r="E406" s="88">
        <v>697.75</v>
      </c>
      <c r="F406" s="88">
        <v>4186.5200000000004</v>
      </c>
    </row>
    <row r="407" spans="1:6" ht="47.25" x14ac:dyDescent="0.25">
      <c r="A407" s="98" t="s">
        <v>718</v>
      </c>
      <c r="B407" s="96" t="s">
        <v>216</v>
      </c>
      <c r="C407" s="13" t="s">
        <v>197</v>
      </c>
      <c r="D407" s="88">
        <v>4075.23</v>
      </c>
      <c r="E407" s="88">
        <v>815.05</v>
      </c>
      <c r="F407" s="88">
        <v>4890.28</v>
      </c>
    </row>
    <row r="408" spans="1:6" ht="31.5" x14ac:dyDescent="0.25">
      <c r="A408" s="98" t="s">
        <v>719</v>
      </c>
      <c r="B408" s="96" t="s">
        <v>217</v>
      </c>
      <c r="C408" s="13" t="s">
        <v>197</v>
      </c>
      <c r="D408" s="88">
        <v>887.2</v>
      </c>
      <c r="E408" s="88">
        <v>177.44</v>
      </c>
      <c r="F408" s="88">
        <v>1064.6400000000001</v>
      </c>
    </row>
    <row r="409" spans="1:6" ht="47.25" x14ac:dyDescent="0.25">
      <c r="A409" s="98" t="s">
        <v>62</v>
      </c>
      <c r="B409" s="39" t="s">
        <v>63</v>
      </c>
      <c r="C409" s="121" t="s">
        <v>378</v>
      </c>
      <c r="D409" s="122"/>
      <c r="E409" s="122"/>
      <c r="F409" s="123"/>
    </row>
    <row r="410" spans="1:6" ht="15.75" x14ac:dyDescent="0.25">
      <c r="A410" s="98" t="s">
        <v>64</v>
      </c>
      <c r="B410" s="39" t="s">
        <v>65</v>
      </c>
      <c r="C410" s="121"/>
      <c r="D410" s="122"/>
      <c r="E410" s="122"/>
      <c r="F410" s="123"/>
    </row>
    <row r="411" spans="1:6" ht="63" x14ac:dyDescent="0.25">
      <c r="A411" s="98" t="s">
        <v>337</v>
      </c>
      <c r="B411" s="48" t="s">
        <v>288</v>
      </c>
      <c r="C411" s="85" t="s">
        <v>270</v>
      </c>
      <c r="D411" s="88">
        <v>6367.11</v>
      </c>
      <c r="E411" s="88">
        <v>1273.42</v>
      </c>
      <c r="F411" s="88">
        <v>7640.53</v>
      </c>
    </row>
    <row r="412" spans="1:6" ht="63" x14ac:dyDescent="0.25">
      <c r="A412" s="98" t="s">
        <v>338</v>
      </c>
      <c r="B412" s="48" t="s">
        <v>289</v>
      </c>
      <c r="C412" s="85" t="s">
        <v>270</v>
      </c>
      <c r="D412" s="88">
        <v>7054.3</v>
      </c>
      <c r="E412" s="88">
        <v>1410.86</v>
      </c>
      <c r="F412" s="88">
        <v>8465.16</v>
      </c>
    </row>
    <row r="413" spans="1:6" ht="63" x14ac:dyDescent="0.25">
      <c r="A413" s="98" t="s">
        <v>339</v>
      </c>
      <c r="B413" s="48" t="s">
        <v>290</v>
      </c>
      <c r="C413" s="85" t="s">
        <v>270</v>
      </c>
      <c r="D413" s="88">
        <v>9115.85</v>
      </c>
      <c r="E413" s="88">
        <v>1823.17</v>
      </c>
      <c r="F413" s="88">
        <v>10939.02</v>
      </c>
    </row>
    <row r="414" spans="1:6" ht="63" x14ac:dyDescent="0.25">
      <c r="A414" s="98" t="s">
        <v>780</v>
      </c>
      <c r="B414" s="48" t="s">
        <v>783</v>
      </c>
      <c r="C414" s="85" t="s">
        <v>126</v>
      </c>
      <c r="D414" s="88">
        <v>4389.13</v>
      </c>
      <c r="E414" s="88">
        <v>877.83</v>
      </c>
      <c r="F414" s="88">
        <v>5266.96</v>
      </c>
    </row>
    <row r="415" spans="1:6" ht="63" x14ac:dyDescent="0.25">
      <c r="A415" s="98" t="s">
        <v>781</v>
      </c>
      <c r="B415" s="48" t="s">
        <v>784</v>
      </c>
      <c r="C415" s="85" t="s">
        <v>126</v>
      </c>
      <c r="D415" s="88">
        <v>6548.76</v>
      </c>
      <c r="E415" s="88">
        <v>1309.75</v>
      </c>
      <c r="F415" s="88">
        <v>7858.51</v>
      </c>
    </row>
    <row r="416" spans="1:6" ht="47.25" x14ac:dyDescent="0.25">
      <c r="A416" s="98" t="s">
        <v>782</v>
      </c>
      <c r="B416" s="48" t="s">
        <v>785</v>
      </c>
      <c r="C416" s="85" t="s">
        <v>126</v>
      </c>
      <c r="D416" s="88">
        <v>993.83</v>
      </c>
      <c r="E416" s="88">
        <v>198.77</v>
      </c>
      <c r="F416" s="88">
        <v>1192.6000000000001</v>
      </c>
    </row>
    <row r="417" spans="1:6" ht="31.5" x14ac:dyDescent="0.25">
      <c r="A417" s="98" t="s">
        <v>66</v>
      </c>
      <c r="B417" s="39" t="s">
        <v>67</v>
      </c>
      <c r="C417" s="121" t="s">
        <v>378</v>
      </c>
      <c r="D417" s="122"/>
      <c r="E417" s="122"/>
      <c r="F417" s="123"/>
    </row>
    <row r="418" spans="1:6" ht="31.5" x14ac:dyDescent="0.25">
      <c r="A418" s="98" t="s">
        <v>68</v>
      </c>
      <c r="B418" s="39" t="s">
        <v>69</v>
      </c>
      <c r="C418" s="121" t="s">
        <v>378</v>
      </c>
      <c r="D418" s="122"/>
      <c r="E418" s="122"/>
      <c r="F418" s="123"/>
    </row>
    <row r="419" spans="1:6" ht="34.5" x14ac:dyDescent="0.25">
      <c r="A419" s="98" t="s">
        <v>340</v>
      </c>
      <c r="B419" s="45" t="s">
        <v>994</v>
      </c>
      <c r="C419" s="85" t="s">
        <v>292</v>
      </c>
      <c r="D419" s="108">
        <v>89452.41</v>
      </c>
      <c r="E419" s="108">
        <v>17890.48</v>
      </c>
      <c r="F419" s="108">
        <v>107342.89</v>
      </c>
    </row>
    <row r="420" spans="1:6" ht="34.5" customHeight="1" x14ac:dyDescent="0.25">
      <c r="A420" s="44" t="s">
        <v>70</v>
      </c>
      <c r="B420" s="46" t="s">
        <v>71</v>
      </c>
      <c r="C420" s="121" t="s">
        <v>378</v>
      </c>
      <c r="D420" s="122"/>
      <c r="E420" s="122"/>
      <c r="F420" s="123"/>
    </row>
    <row r="421" spans="1:6" ht="18.75" x14ac:dyDescent="0.25">
      <c r="A421" s="44" t="s">
        <v>72</v>
      </c>
      <c r="B421" s="128" t="s">
        <v>73</v>
      </c>
      <c r="C421" s="129"/>
      <c r="D421" s="129"/>
      <c r="E421" s="129"/>
      <c r="F421" s="130"/>
    </row>
    <row r="422" spans="1:6" ht="33" customHeight="1" x14ac:dyDescent="0.25">
      <c r="A422" s="98" t="s">
        <v>74</v>
      </c>
      <c r="B422" s="39" t="s">
        <v>75</v>
      </c>
      <c r="C422" s="121" t="s">
        <v>378</v>
      </c>
      <c r="D422" s="122"/>
      <c r="E422" s="122"/>
      <c r="F422" s="123"/>
    </row>
    <row r="423" spans="1:6" ht="33" customHeight="1" x14ac:dyDescent="0.25">
      <c r="A423" s="98" t="s">
        <v>76</v>
      </c>
      <c r="B423" s="39" t="s">
        <v>77</v>
      </c>
      <c r="C423" s="121" t="s">
        <v>378</v>
      </c>
      <c r="D423" s="122"/>
      <c r="E423" s="122"/>
      <c r="F423" s="123"/>
    </row>
    <row r="424" spans="1:6" ht="31.5" x14ac:dyDescent="0.25">
      <c r="A424" s="98" t="s">
        <v>78</v>
      </c>
      <c r="B424" s="39" t="s">
        <v>79</v>
      </c>
      <c r="C424" s="121" t="s">
        <v>378</v>
      </c>
      <c r="D424" s="122"/>
      <c r="E424" s="122"/>
      <c r="F424" s="123"/>
    </row>
    <row r="425" spans="1:6" ht="35.25" customHeight="1" x14ac:dyDescent="0.25">
      <c r="A425" s="98" t="s">
        <v>80</v>
      </c>
      <c r="B425" s="39" t="s">
        <v>81</v>
      </c>
      <c r="C425" s="121" t="s">
        <v>378</v>
      </c>
      <c r="D425" s="122"/>
      <c r="E425" s="122"/>
      <c r="F425" s="123"/>
    </row>
    <row r="426" spans="1:6" ht="18.75" x14ac:dyDescent="0.25">
      <c r="A426" s="44" t="s">
        <v>82</v>
      </c>
      <c r="B426" s="128" t="s">
        <v>83</v>
      </c>
      <c r="C426" s="129"/>
      <c r="D426" s="129"/>
      <c r="E426" s="129"/>
      <c r="F426" s="130"/>
    </row>
    <row r="427" spans="1:6" ht="31.5" customHeight="1" x14ac:dyDescent="0.25">
      <c r="A427" s="98" t="s">
        <v>84</v>
      </c>
      <c r="B427" s="39" t="s">
        <v>85</v>
      </c>
      <c r="C427" s="121" t="s">
        <v>378</v>
      </c>
      <c r="D427" s="122"/>
      <c r="E427" s="122"/>
      <c r="F427" s="123"/>
    </row>
    <row r="428" spans="1:6" ht="31.5" x14ac:dyDescent="0.25">
      <c r="A428" s="98" t="s">
        <v>86</v>
      </c>
      <c r="B428" s="39" t="s">
        <v>87</v>
      </c>
      <c r="C428" s="121"/>
      <c r="D428" s="122"/>
      <c r="E428" s="122"/>
      <c r="F428" s="123"/>
    </row>
    <row r="429" spans="1:6" ht="51" customHeight="1" x14ac:dyDescent="0.25">
      <c r="A429" s="11" t="s">
        <v>503</v>
      </c>
      <c r="B429" s="39" t="s">
        <v>345</v>
      </c>
      <c r="C429" s="121"/>
      <c r="D429" s="122"/>
      <c r="E429" s="122"/>
      <c r="F429" s="123"/>
    </row>
    <row r="430" spans="1:6" ht="78.75" x14ac:dyDescent="0.25">
      <c r="A430" s="11" t="s">
        <v>697</v>
      </c>
      <c r="B430" s="45" t="s">
        <v>266</v>
      </c>
      <c r="C430" s="9" t="s">
        <v>267</v>
      </c>
      <c r="D430" s="88">
        <v>1314.77</v>
      </c>
      <c r="E430" s="88">
        <v>262.95</v>
      </c>
      <c r="F430" s="88">
        <v>1577.72</v>
      </c>
    </row>
    <row r="431" spans="1:6" ht="78.75" x14ac:dyDescent="0.25">
      <c r="A431" s="11" t="s">
        <v>698</v>
      </c>
      <c r="B431" s="45" t="s">
        <v>268</v>
      </c>
      <c r="C431" s="9" t="s">
        <v>267</v>
      </c>
      <c r="D431" s="88">
        <v>2577.2399999999998</v>
      </c>
      <c r="E431" s="88">
        <v>515.45000000000005</v>
      </c>
      <c r="F431" s="88">
        <v>3092.6899999999996</v>
      </c>
    </row>
    <row r="432" spans="1:6" ht="63" x14ac:dyDescent="0.25">
      <c r="A432" s="11" t="s">
        <v>699</v>
      </c>
      <c r="B432" s="45" t="s">
        <v>269</v>
      </c>
      <c r="C432" s="85" t="s">
        <v>270</v>
      </c>
      <c r="D432" s="88">
        <v>6165.87</v>
      </c>
      <c r="E432" s="88">
        <v>1233.17</v>
      </c>
      <c r="F432" s="88">
        <v>7399.04</v>
      </c>
    </row>
    <row r="433" spans="1:6" ht="63.75" customHeight="1" x14ac:dyDescent="0.25">
      <c r="A433" s="11" t="s">
        <v>700</v>
      </c>
      <c r="B433" s="45" t="s">
        <v>271</v>
      </c>
      <c r="C433" s="85" t="s">
        <v>270</v>
      </c>
      <c r="D433" s="88">
        <v>8538.8799999999992</v>
      </c>
      <c r="E433" s="88">
        <v>1707.78</v>
      </c>
      <c r="F433" s="88">
        <v>10246.66</v>
      </c>
    </row>
    <row r="434" spans="1:6" ht="64.5" customHeight="1" x14ac:dyDescent="0.25">
      <c r="A434" s="11" t="s">
        <v>701</v>
      </c>
      <c r="B434" s="45" t="s">
        <v>272</v>
      </c>
      <c r="C434" s="85" t="s">
        <v>270</v>
      </c>
      <c r="D434" s="88">
        <v>13284.88</v>
      </c>
      <c r="E434" s="88">
        <v>2656.98</v>
      </c>
      <c r="F434" s="88">
        <v>15941.859999999999</v>
      </c>
    </row>
    <row r="435" spans="1:6" ht="18.75" x14ac:dyDescent="0.25">
      <c r="A435" s="44" t="s">
        <v>88</v>
      </c>
      <c r="B435" s="128" t="s">
        <v>89</v>
      </c>
      <c r="C435" s="129"/>
      <c r="D435" s="129"/>
      <c r="E435" s="129"/>
      <c r="F435" s="130"/>
    </row>
    <row r="436" spans="1:6" ht="28.5" customHeight="1" x14ac:dyDescent="0.25">
      <c r="A436" s="11" t="s">
        <v>362</v>
      </c>
      <c r="B436" s="120" t="s">
        <v>995</v>
      </c>
      <c r="C436" s="120"/>
      <c r="D436" s="120"/>
      <c r="E436" s="120"/>
      <c r="F436" s="120"/>
    </row>
    <row r="437" spans="1:6" ht="42.75" customHeight="1" x14ac:dyDescent="0.25">
      <c r="A437" s="11" t="s">
        <v>363</v>
      </c>
      <c r="B437" s="96" t="s">
        <v>293</v>
      </c>
      <c r="C437" s="13" t="s">
        <v>292</v>
      </c>
      <c r="D437" s="88">
        <v>833.33</v>
      </c>
      <c r="E437" s="88">
        <v>166.67</v>
      </c>
      <c r="F437" s="88">
        <v>1000</v>
      </c>
    </row>
    <row r="438" spans="1:6" ht="90.75" customHeight="1" x14ac:dyDescent="0.25">
      <c r="A438" s="11" t="s">
        <v>364</v>
      </c>
      <c r="B438" s="60" t="s">
        <v>291</v>
      </c>
      <c r="C438" s="13" t="s">
        <v>292</v>
      </c>
      <c r="D438" s="108">
        <v>458.33</v>
      </c>
      <c r="E438" s="108">
        <v>91.67</v>
      </c>
      <c r="F438" s="108">
        <v>550</v>
      </c>
    </row>
    <row r="439" spans="1:6" ht="42.75" customHeight="1" x14ac:dyDescent="0.25">
      <c r="A439" s="11" t="s">
        <v>365</v>
      </c>
      <c r="B439" s="48" t="s">
        <v>294</v>
      </c>
      <c r="C439" s="13" t="s">
        <v>292</v>
      </c>
      <c r="D439" s="108">
        <v>601.74</v>
      </c>
      <c r="E439" s="108">
        <v>120.35</v>
      </c>
      <c r="F439" s="108">
        <v>722.09</v>
      </c>
    </row>
    <row r="440" spans="1:6" ht="39" customHeight="1" x14ac:dyDescent="0.25">
      <c r="A440" s="11" t="s">
        <v>366</v>
      </c>
      <c r="B440" s="60" t="s">
        <v>295</v>
      </c>
      <c r="C440" s="13" t="s">
        <v>292</v>
      </c>
      <c r="D440" s="88">
        <v>833.33</v>
      </c>
      <c r="E440" s="88">
        <v>166.67</v>
      </c>
      <c r="F440" s="88">
        <v>1000</v>
      </c>
    </row>
    <row r="441" spans="1:6" ht="15.75" x14ac:dyDescent="0.25">
      <c r="A441" s="98" t="s">
        <v>344</v>
      </c>
      <c r="B441" s="60" t="s">
        <v>728</v>
      </c>
      <c r="C441" s="60"/>
      <c r="D441" s="60"/>
      <c r="E441" s="60"/>
      <c r="F441" s="60"/>
    </row>
    <row r="442" spans="1:6" ht="15.75" x14ac:dyDescent="0.25">
      <c r="A442" s="11" t="s">
        <v>379</v>
      </c>
      <c r="B442" s="124" t="s">
        <v>273</v>
      </c>
      <c r="C442" s="86" t="s">
        <v>285</v>
      </c>
      <c r="D442" s="109">
        <v>35.69</v>
      </c>
      <c r="E442" s="109">
        <v>7.14</v>
      </c>
      <c r="F442" s="109">
        <v>42.83</v>
      </c>
    </row>
    <row r="443" spans="1:6" ht="15.75" x14ac:dyDescent="0.25">
      <c r="A443" s="11" t="s">
        <v>380</v>
      </c>
      <c r="B443" s="125"/>
      <c r="C443" s="86" t="s">
        <v>274</v>
      </c>
      <c r="D443" s="103">
        <v>1658.99</v>
      </c>
      <c r="E443" s="103">
        <v>331.8</v>
      </c>
      <c r="F443" s="103">
        <v>1990.79</v>
      </c>
    </row>
    <row r="444" spans="1:6" ht="15.75" x14ac:dyDescent="0.25">
      <c r="A444" s="11" t="s">
        <v>381</v>
      </c>
      <c r="B444" s="124" t="s">
        <v>275</v>
      </c>
      <c r="C444" s="86" t="s">
        <v>285</v>
      </c>
      <c r="D444" s="88">
        <v>50.45</v>
      </c>
      <c r="E444" s="88">
        <v>10.09</v>
      </c>
      <c r="F444" s="88">
        <v>60.540000000000006</v>
      </c>
    </row>
    <row r="445" spans="1:6" ht="15.75" x14ac:dyDescent="0.25">
      <c r="A445" s="11" t="s">
        <v>382</v>
      </c>
      <c r="B445" s="125"/>
      <c r="C445" s="86" t="s">
        <v>274</v>
      </c>
      <c r="D445" s="88">
        <v>2828.69</v>
      </c>
      <c r="E445" s="88">
        <v>565.74</v>
      </c>
      <c r="F445" s="88">
        <v>3394.4300000000003</v>
      </c>
    </row>
    <row r="446" spans="1:6" ht="15.75" x14ac:dyDescent="0.25">
      <c r="A446" s="11" t="s">
        <v>383</v>
      </c>
      <c r="B446" s="124" t="s">
        <v>276</v>
      </c>
      <c r="C446" s="86" t="s">
        <v>285</v>
      </c>
      <c r="D446" s="88">
        <v>65.2</v>
      </c>
      <c r="E446" s="88">
        <v>13.04</v>
      </c>
      <c r="F446" s="88">
        <v>78.240000000000009</v>
      </c>
    </row>
    <row r="447" spans="1:6" ht="15.75" x14ac:dyDescent="0.25">
      <c r="A447" s="11" t="s">
        <v>384</v>
      </c>
      <c r="B447" s="125"/>
      <c r="C447" s="86" t="s">
        <v>274</v>
      </c>
      <c r="D447" s="88">
        <v>3172.43</v>
      </c>
      <c r="E447" s="88">
        <v>634.49</v>
      </c>
      <c r="F447" s="88">
        <v>3806.92</v>
      </c>
    </row>
    <row r="448" spans="1:6" ht="15.75" x14ac:dyDescent="0.25">
      <c r="A448" s="11" t="s">
        <v>385</v>
      </c>
      <c r="B448" s="124" t="s">
        <v>277</v>
      </c>
      <c r="C448" s="86" t="s">
        <v>285</v>
      </c>
      <c r="D448" s="88">
        <v>52.7</v>
      </c>
      <c r="E448" s="88">
        <v>10.54</v>
      </c>
      <c r="F448" s="88">
        <v>63.24</v>
      </c>
    </row>
    <row r="449" spans="1:6" ht="15.75" x14ac:dyDescent="0.25">
      <c r="A449" s="11" t="s">
        <v>386</v>
      </c>
      <c r="B449" s="125"/>
      <c r="C449" s="86" t="s">
        <v>274</v>
      </c>
      <c r="D449" s="88">
        <v>2991.12</v>
      </c>
      <c r="E449" s="88">
        <v>598.22</v>
      </c>
      <c r="F449" s="88">
        <v>3589.34</v>
      </c>
    </row>
    <row r="450" spans="1:6" ht="15.75" x14ac:dyDescent="0.25">
      <c r="A450" s="11" t="s">
        <v>387</v>
      </c>
      <c r="B450" s="124" t="s">
        <v>278</v>
      </c>
      <c r="C450" s="86" t="s">
        <v>285</v>
      </c>
      <c r="D450" s="88">
        <v>39.58</v>
      </c>
      <c r="E450" s="88">
        <v>7.92</v>
      </c>
      <c r="F450" s="88">
        <v>47.5</v>
      </c>
    </row>
    <row r="451" spans="1:6" ht="15.75" x14ac:dyDescent="0.25">
      <c r="A451" s="11" t="s">
        <v>388</v>
      </c>
      <c r="B451" s="125"/>
      <c r="C451" s="86" t="s">
        <v>274</v>
      </c>
      <c r="D451" s="88">
        <v>2283.8200000000002</v>
      </c>
      <c r="E451" s="88">
        <v>456.76</v>
      </c>
      <c r="F451" s="88">
        <v>2740.58</v>
      </c>
    </row>
    <row r="452" spans="1:6" ht="15.75" x14ac:dyDescent="0.25">
      <c r="A452" s="11" t="s">
        <v>389</v>
      </c>
      <c r="B452" s="124" t="s">
        <v>279</v>
      </c>
      <c r="C452" s="86" t="s">
        <v>285</v>
      </c>
      <c r="D452" s="88">
        <v>39.83</v>
      </c>
      <c r="E452" s="88">
        <v>7.97</v>
      </c>
      <c r="F452" s="88">
        <v>47.8</v>
      </c>
    </row>
    <row r="453" spans="1:6" ht="15.75" x14ac:dyDescent="0.25">
      <c r="A453" s="11" t="s">
        <v>390</v>
      </c>
      <c r="B453" s="125"/>
      <c r="C453" s="86" t="s">
        <v>274</v>
      </c>
      <c r="D453" s="88">
        <v>2302.46</v>
      </c>
      <c r="E453" s="88">
        <v>460.49</v>
      </c>
      <c r="F453" s="88">
        <v>2762.95</v>
      </c>
    </row>
    <row r="454" spans="1:6" ht="15.75" x14ac:dyDescent="0.25">
      <c r="A454" s="11" t="s">
        <v>849</v>
      </c>
      <c r="B454" s="124" t="s">
        <v>280</v>
      </c>
      <c r="C454" s="86" t="s">
        <v>285</v>
      </c>
      <c r="D454" s="88">
        <v>45.39</v>
      </c>
      <c r="E454" s="88">
        <v>9.08</v>
      </c>
      <c r="F454" s="88">
        <v>54.47</v>
      </c>
    </row>
    <row r="455" spans="1:6" ht="15.75" x14ac:dyDescent="0.25">
      <c r="A455" s="11" t="s">
        <v>850</v>
      </c>
      <c r="B455" s="125"/>
      <c r="C455" s="86" t="s">
        <v>274</v>
      </c>
      <c r="D455" s="88">
        <v>2415.52</v>
      </c>
      <c r="E455" s="88">
        <v>483.1</v>
      </c>
      <c r="F455" s="88">
        <v>2898.62</v>
      </c>
    </row>
    <row r="456" spans="1:6" ht="15.75" x14ac:dyDescent="0.25">
      <c r="A456" s="11" t="s">
        <v>851</v>
      </c>
      <c r="B456" s="124" t="s">
        <v>281</v>
      </c>
      <c r="C456" s="86" t="s">
        <v>285</v>
      </c>
      <c r="D456" s="88">
        <v>52.29</v>
      </c>
      <c r="E456" s="88">
        <v>10.46</v>
      </c>
      <c r="F456" s="88">
        <v>62.75</v>
      </c>
    </row>
    <row r="457" spans="1:6" ht="15.75" x14ac:dyDescent="0.25">
      <c r="A457" s="11" t="s">
        <v>852</v>
      </c>
      <c r="B457" s="125"/>
      <c r="C457" s="86" t="s">
        <v>274</v>
      </c>
      <c r="D457" s="88">
        <v>3003.35</v>
      </c>
      <c r="E457" s="88">
        <v>600.66999999999996</v>
      </c>
      <c r="F457" s="88">
        <v>3604.02</v>
      </c>
    </row>
    <row r="458" spans="1:6" ht="15.75" x14ac:dyDescent="0.25">
      <c r="A458" s="11" t="s">
        <v>853</v>
      </c>
      <c r="B458" s="126" t="s">
        <v>282</v>
      </c>
      <c r="C458" s="86" t="s">
        <v>285</v>
      </c>
      <c r="D458" s="88">
        <v>43.57</v>
      </c>
      <c r="E458" s="88">
        <v>8.7100000000000009</v>
      </c>
      <c r="F458" s="88">
        <v>52.28</v>
      </c>
    </row>
    <row r="459" spans="1:6" ht="15.75" x14ac:dyDescent="0.25">
      <c r="A459" s="11" t="s">
        <v>854</v>
      </c>
      <c r="B459" s="127"/>
      <c r="C459" s="86" t="s">
        <v>274</v>
      </c>
      <c r="D459" s="88">
        <v>2020.7</v>
      </c>
      <c r="E459" s="88">
        <v>404.14</v>
      </c>
      <c r="F459" s="88">
        <v>2424.84</v>
      </c>
    </row>
    <row r="460" spans="1:6" ht="15.75" x14ac:dyDescent="0.25">
      <c r="A460" s="11" t="s">
        <v>855</v>
      </c>
      <c r="B460" s="126" t="s">
        <v>283</v>
      </c>
      <c r="C460" s="86" t="s">
        <v>285</v>
      </c>
      <c r="D460" s="88">
        <v>47.48</v>
      </c>
      <c r="E460" s="88">
        <v>9.5</v>
      </c>
      <c r="F460" s="88">
        <v>56.98</v>
      </c>
    </row>
    <row r="461" spans="1:6" ht="15.75" x14ac:dyDescent="0.25">
      <c r="A461" s="11" t="s">
        <v>856</v>
      </c>
      <c r="B461" s="127"/>
      <c r="C461" s="86" t="s">
        <v>274</v>
      </c>
      <c r="D461" s="88">
        <v>2692.17</v>
      </c>
      <c r="E461" s="88">
        <v>538.42999999999995</v>
      </c>
      <c r="F461" s="88">
        <v>3230.6</v>
      </c>
    </row>
    <row r="462" spans="1:6" ht="15.75" x14ac:dyDescent="0.25">
      <c r="A462" s="11" t="s">
        <v>857</v>
      </c>
      <c r="B462" s="73" t="s">
        <v>284</v>
      </c>
      <c r="C462" s="86" t="s">
        <v>274</v>
      </c>
      <c r="D462" s="88">
        <v>2363.5700000000002</v>
      </c>
      <c r="E462" s="88">
        <v>472.71</v>
      </c>
      <c r="F462" s="88">
        <v>2836.28</v>
      </c>
    </row>
    <row r="463" spans="1:6" ht="18" customHeight="1" x14ac:dyDescent="0.25">
      <c r="A463" s="11" t="s">
        <v>858</v>
      </c>
      <c r="B463" s="74" t="s">
        <v>760</v>
      </c>
      <c r="C463" s="86" t="s">
        <v>285</v>
      </c>
      <c r="D463" s="13">
        <v>65.64</v>
      </c>
      <c r="E463" s="13">
        <v>13.13</v>
      </c>
      <c r="F463" s="13">
        <v>78.77</v>
      </c>
    </row>
    <row r="464" spans="1:6" ht="26.25" customHeight="1" x14ac:dyDescent="0.25">
      <c r="A464" s="98" t="s">
        <v>347</v>
      </c>
      <c r="B464" s="114" t="s">
        <v>848</v>
      </c>
      <c r="C464" s="115"/>
      <c r="D464" s="115"/>
      <c r="E464" s="115"/>
      <c r="F464" s="116"/>
    </row>
    <row r="465" spans="1:6" ht="15.75" x14ac:dyDescent="0.25">
      <c r="A465" s="98" t="s">
        <v>348</v>
      </c>
      <c r="B465" s="114" t="s">
        <v>816</v>
      </c>
      <c r="C465" s="115"/>
      <c r="D465" s="115"/>
      <c r="E465" s="115"/>
      <c r="F465" s="116"/>
    </row>
    <row r="466" spans="1:6" ht="63" customHeight="1" x14ac:dyDescent="0.25">
      <c r="A466" s="98" t="s">
        <v>350</v>
      </c>
      <c r="B466" s="69" t="s">
        <v>817</v>
      </c>
      <c r="C466" s="13" t="s">
        <v>270</v>
      </c>
      <c r="D466" s="41">
        <v>30477.97</v>
      </c>
      <c r="E466" s="41">
        <v>6095.59</v>
      </c>
      <c r="F466" s="41">
        <v>36573.56</v>
      </c>
    </row>
    <row r="467" spans="1:6" ht="60" x14ac:dyDescent="0.25">
      <c r="A467" s="98" t="s">
        <v>351</v>
      </c>
      <c r="B467" s="69" t="s">
        <v>818</v>
      </c>
      <c r="C467" s="13" t="s">
        <v>270</v>
      </c>
      <c r="D467" s="41">
        <v>37199.94</v>
      </c>
      <c r="E467" s="41">
        <v>7439.99</v>
      </c>
      <c r="F467" s="41">
        <v>44639.93</v>
      </c>
    </row>
    <row r="468" spans="1:6" ht="60" x14ac:dyDescent="0.25">
      <c r="A468" s="98" t="s">
        <v>352</v>
      </c>
      <c r="B468" s="69" t="s">
        <v>819</v>
      </c>
      <c r="C468" s="13" t="s">
        <v>270</v>
      </c>
      <c r="D468" s="41">
        <v>40560.959999999999</v>
      </c>
      <c r="E468" s="41">
        <v>8112.19</v>
      </c>
      <c r="F468" s="41">
        <v>48673.15</v>
      </c>
    </row>
    <row r="469" spans="1:6" ht="30" x14ac:dyDescent="0.25">
      <c r="A469" s="98" t="s">
        <v>353</v>
      </c>
      <c r="B469" s="69" t="s">
        <v>803</v>
      </c>
      <c r="C469" s="13" t="s">
        <v>804</v>
      </c>
      <c r="D469" s="41">
        <v>26325.78</v>
      </c>
      <c r="E469" s="41">
        <v>5265.16</v>
      </c>
      <c r="F469" s="41">
        <v>31590.94</v>
      </c>
    </row>
    <row r="470" spans="1:6" ht="30" x14ac:dyDescent="0.25">
      <c r="A470" s="98" t="s">
        <v>354</v>
      </c>
      <c r="B470" s="69" t="s">
        <v>805</v>
      </c>
      <c r="C470" s="13" t="s">
        <v>804</v>
      </c>
      <c r="D470" s="41">
        <v>33047.74</v>
      </c>
      <c r="E470" s="41">
        <v>6609.55</v>
      </c>
      <c r="F470" s="41">
        <v>39657.29</v>
      </c>
    </row>
    <row r="471" spans="1:6" ht="30" x14ac:dyDescent="0.25">
      <c r="A471" s="98" t="s">
        <v>355</v>
      </c>
      <c r="B471" s="69" t="s">
        <v>806</v>
      </c>
      <c r="C471" s="13" t="s">
        <v>804</v>
      </c>
      <c r="D471" s="41">
        <v>36408.75</v>
      </c>
      <c r="E471" s="41">
        <v>7281.75</v>
      </c>
      <c r="F471" s="41">
        <v>43690.5</v>
      </c>
    </row>
    <row r="472" spans="1:6" ht="15.75" x14ac:dyDescent="0.25">
      <c r="A472" s="98" t="s">
        <v>820</v>
      </c>
      <c r="B472" s="69" t="s">
        <v>799</v>
      </c>
      <c r="C472" s="13" t="s">
        <v>804</v>
      </c>
      <c r="D472" s="41">
        <v>13215.76</v>
      </c>
      <c r="E472" s="41">
        <v>2643.15</v>
      </c>
      <c r="F472" s="41">
        <v>15858.91</v>
      </c>
    </row>
    <row r="473" spans="1:6" ht="45" x14ac:dyDescent="0.25">
      <c r="A473" s="98" t="s">
        <v>821</v>
      </c>
      <c r="B473" s="69" t="s">
        <v>807</v>
      </c>
      <c r="C473" s="13" t="s">
        <v>306</v>
      </c>
      <c r="D473" s="41">
        <v>15370.59</v>
      </c>
      <c r="E473" s="41">
        <v>3074.12</v>
      </c>
      <c r="F473" s="41">
        <v>18444.71</v>
      </c>
    </row>
    <row r="474" spans="1:6" ht="45" x14ac:dyDescent="0.25">
      <c r="A474" s="98" t="s">
        <v>822</v>
      </c>
      <c r="B474" s="69" t="s">
        <v>808</v>
      </c>
      <c r="C474" s="13" t="s">
        <v>306</v>
      </c>
      <c r="D474" s="41">
        <v>24273.75</v>
      </c>
      <c r="E474" s="41">
        <v>4854.75</v>
      </c>
      <c r="F474" s="41">
        <v>29128.5</v>
      </c>
    </row>
    <row r="475" spans="1:6" ht="45" x14ac:dyDescent="0.25">
      <c r="A475" s="98" t="s">
        <v>823</v>
      </c>
      <c r="B475" s="69" t="s">
        <v>809</v>
      </c>
      <c r="C475" s="13" t="s">
        <v>306</v>
      </c>
      <c r="D475" s="41">
        <v>28725.33</v>
      </c>
      <c r="E475" s="41">
        <v>5745.07</v>
      </c>
      <c r="F475" s="41">
        <v>34470.400000000001</v>
      </c>
    </row>
    <row r="476" spans="1:6" ht="60" x14ac:dyDescent="0.25">
      <c r="A476" s="98" t="s">
        <v>824</v>
      </c>
      <c r="B476" s="69" t="s">
        <v>810</v>
      </c>
      <c r="C476" s="13" t="s">
        <v>306</v>
      </c>
      <c r="D476" s="41">
        <v>15690.38</v>
      </c>
      <c r="E476" s="41">
        <v>3138.08</v>
      </c>
      <c r="F476" s="41">
        <v>18828.46</v>
      </c>
    </row>
    <row r="477" spans="1:6" ht="60" x14ac:dyDescent="0.25">
      <c r="A477" s="98" t="s">
        <v>825</v>
      </c>
      <c r="B477" s="69" t="s">
        <v>811</v>
      </c>
      <c r="C477" s="13" t="s">
        <v>306</v>
      </c>
      <c r="D477" s="41">
        <v>21495.78</v>
      </c>
      <c r="E477" s="41">
        <v>4299.16</v>
      </c>
      <c r="F477" s="41">
        <v>25794.94</v>
      </c>
    </row>
    <row r="478" spans="1:6" ht="60" x14ac:dyDescent="0.25">
      <c r="A478" s="98" t="s">
        <v>826</v>
      </c>
      <c r="B478" s="69" t="s">
        <v>812</v>
      </c>
      <c r="C478" s="13" t="s">
        <v>306</v>
      </c>
      <c r="D478" s="41">
        <v>24398.5</v>
      </c>
      <c r="E478" s="41">
        <v>4879.7</v>
      </c>
      <c r="F478" s="41">
        <v>29278.2</v>
      </c>
    </row>
    <row r="479" spans="1:6" ht="47.25" x14ac:dyDescent="0.25">
      <c r="A479" s="98" t="s">
        <v>827</v>
      </c>
      <c r="B479" s="96" t="s">
        <v>813</v>
      </c>
      <c r="C479" s="98" t="s">
        <v>306</v>
      </c>
      <c r="D479" s="41">
        <v>17386.189999999999</v>
      </c>
      <c r="E479" s="41">
        <v>3477.24</v>
      </c>
      <c r="F479" s="41">
        <v>20863.43</v>
      </c>
    </row>
    <row r="480" spans="1:6" ht="47.25" x14ac:dyDescent="0.25">
      <c r="A480" s="98" t="s">
        <v>828</v>
      </c>
      <c r="B480" s="96" t="s">
        <v>814</v>
      </c>
      <c r="C480" s="98" t="s">
        <v>306</v>
      </c>
      <c r="D480" s="41">
        <v>27228.12</v>
      </c>
      <c r="E480" s="41">
        <v>5445.62</v>
      </c>
      <c r="F480" s="41">
        <v>32673.739999999998</v>
      </c>
    </row>
    <row r="481" spans="1:6" ht="47.25" x14ac:dyDescent="0.25">
      <c r="A481" s="98" t="s">
        <v>829</v>
      </c>
      <c r="B481" s="96" t="s">
        <v>815</v>
      </c>
      <c r="C481" s="98" t="s">
        <v>306</v>
      </c>
      <c r="D481" s="41">
        <v>32149.1</v>
      </c>
      <c r="E481" s="41">
        <v>6429.82</v>
      </c>
      <c r="F481" s="41">
        <v>38578.92</v>
      </c>
    </row>
    <row r="482" spans="1:6" ht="15.75" x14ac:dyDescent="0.25">
      <c r="A482" s="98" t="s">
        <v>349</v>
      </c>
      <c r="B482" s="114" t="s">
        <v>798</v>
      </c>
      <c r="C482" s="115"/>
      <c r="D482" s="115"/>
      <c r="E482" s="115"/>
      <c r="F482" s="116"/>
    </row>
    <row r="483" spans="1:6" ht="60" x14ac:dyDescent="0.25">
      <c r="A483" s="98" t="s">
        <v>356</v>
      </c>
      <c r="B483" s="69" t="s">
        <v>800</v>
      </c>
      <c r="C483" s="13" t="s">
        <v>270</v>
      </c>
      <c r="D483" s="110">
        <v>30694.240000000002</v>
      </c>
      <c r="E483" s="110">
        <v>6138.85</v>
      </c>
      <c r="F483" s="110">
        <v>36833.090000000004</v>
      </c>
    </row>
    <row r="484" spans="1:6" ht="60" x14ac:dyDescent="0.25">
      <c r="A484" s="98" t="s">
        <v>357</v>
      </c>
      <c r="B484" s="69" t="s">
        <v>801</v>
      </c>
      <c r="C484" s="13" t="s">
        <v>270</v>
      </c>
      <c r="D484" s="110">
        <v>37416.22</v>
      </c>
      <c r="E484" s="110">
        <v>7483.24</v>
      </c>
      <c r="F484" s="110">
        <v>44899.46</v>
      </c>
    </row>
    <row r="485" spans="1:6" ht="60" x14ac:dyDescent="0.25">
      <c r="A485" s="98" t="s">
        <v>358</v>
      </c>
      <c r="B485" s="69" t="s">
        <v>802</v>
      </c>
      <c r="C485" s="13" t="s">
        <v>270</v>
      </c>
      <c r="D485" s="110">
        <v>40777.230000000003</v>
      </c>
      <c r="E485" s="110">
        <v>8155.45</v>
      </c>
      <c r="F485" s="110">
        <v>48932.68</v>
      </c>
    </row>
    <row r="486" spans="1:6" ht="30" x14ac:dyDescent="0.25">
      <c r="A486" s="98" t="s">
        <v>359</v>
      </c>
      <c r="B486" s="69" t="s">
        <v>803</v>
      </c>
      <c r="C486" s="13" t="s">
        <v>804</v>
      </c>
      <c r="D486" s="41">
        <v>26093.14</v>
      </c>
      <c r="E486" s="41">
        <v>5218.63</v>
      </c>
      <c r="F486" s="41">
        <v>31311.77</v>
      </c>
    </row>
    <row r="487" spans="1:6" ht="30" x14ac:dyDescent="0.25">
      <c r="A487" s="98" t="s">
        <v>360</v>
      </c>
      <c r="B487" s="69" t="s">
        <v>805</v>
      </c>
      <c r="C487" s="13" t="s">
        <v>804</v>
      </c>
      <c r="D487" s="41">
        <v>32815.120000000003</v>
      </c>
      <c r="E487" s="41">
        <v>6563.02</v>
      </c>
      <c r="F487" s="41">
        <v>39378.14</v>
      </c>
    </row>
    <row r="488" spans="1:6" ht="30" x14ac:dyDescent="0.25">
      <c r="A488" s="98" t="s">
        <v>361</v>
      </c>
      <c r="B488" s="69" t="s">
        <v>806</v>
      </c>
      <c r="C488" s="13" t="s">
        <v>804</v>
      </c>
      <c r="D488" s="41">
        <v>36176.129999999997</v>
      </c>
      <c r="E488" s="41">
        <v>7235.23</v>
      </c>
      <c r="F488" s="41">
        <v>43411.360000000001</v>
      </c>
    </row>
    <row r="489" spans="1:6" ht="15.75" x14ac:dyDescent="0.25">
      <c r="A489" s="98" t="s">
        <v>830</v>
      </c>
      <c r="B489" s="69" t="s">
        <v>799</v>
      </c>
      <c r="C489" s="13" t="s">
        <v>804</v>
      </c>
      <c r="D489" s="41">
        <v>13216.3</v>
      </c>
      <c r="E489" s="41">
        <v>2643.26</v>
      </c>
      <c r="F489" s="41">
        <v>15859.56</v>
      </c>
    </row>
    <row r="490" spans="1:6" ht="45" x14ac:dyDescent="0.25">
      <c r="A490" s="98" t="s">
        <v>831</v>
      </c>
      <c r="B490" s="69" t="s">
        <v>807</v>
      </c>
      <c r="C490" s="13" t="s">
        <v>306</v>
      </c>
      <c r="D490" s="41">
        <v>15606.3</v>
      </c>
      <c r="E490" s="41">
        <v>3121.26</v>
      </c>
      <c r="F490" s="41">
        <v>18727.559999999998</v>
      </c>
    </row>
    <row r="491" spans="1:6" ht="45" x14ac:dyDescent="0.25">
      <c r="A491" s="98" t="s">
        <v>832</v>
      </c>
      <c r="B491" s="69" t="s">
        <v>808</v>
      </c>
      <c r="C491" s="13" t="s">
        <v>306</v>
      </c>
      <c r="D491" s="41">
        <v>24627.279999999999</v>
      </c>
      <c r="E491" s="41">
        <v>4925.46</v>
      </c>
      <c r="F491" s="41">
        <v>29552.739999999998</v>
      </c>
    </row>
    <row r="492" spans="1:6" ht="45" x14ac:dyDescent="0.25">
      <c r="A492" s="98" t="s">
        <v>833</v>
      </c>
      <c r="B492" s="69" t="s">
        <v>809</v>
      </c>
      <c r="C492" s="13" t="s">
        <v>306</v>
      </c>
      <c r="D492" s="41">
        <v>29137.78</v>
      </c>
      <c r="E492" s="41">
        <v>5827.56</v>
      </c>
      <c r="F492" s="41">
        <v>34965.339999999997</v>
      </c>
    </row>
    <row r="493" spans="1:6" ht="60" x14ac:dyDescent="0.25">
      <c r="A493" s="98" t="s">
        <v>834</v>
      </c>
      <c r="B493" s="69" t="s">
        <v>810</v>
      </c>
      <c r="C493" s="13" t="s">
        <v>306</v>
      </c>
      <c r="D493" s="41">
        <v>16276.09</v>
      </c>
      <c r="E493" s="41">
        <v>3255.22</v>
      </c>
      <c r="F493" s="41">
        <v>19531.310000000001</v>
      </c>
    </row>
    <row r="494" spans="1:6" ht="60" x14ac:dyDescent="0.25">
      <c r="A494" s="98" t="s">
        <v>835</v>
      </c>
      <c r="B494" s="69" t="s">
        <v>811</v>
      </c>
      <c r="C494" s="13" t="s">
        <v>306</v>
      </c>
      <c r="D494" s="41">
        <v>22199.33</v>
      </c>
      <c r="E494" s="41">
        <v>4439.87</v>
      </c>
      <c r="F494" s="41">
        <v>26639.200000000001</v>
      </c>
    </row>
    <row r="495" spans="1:6" ht="60" x14ac:dyDescent="0.25">
      <c r="A495" s="98" t="s">
        <v>836</v>
      </c>
      <c r="B495" s="69" t="s">
        <v>812</v>
      </c>
      <c r="C495" s="13" t="s">
        <v>306</v>
      </c>
      <c r="D495" s="41">
        <v>25160.97</v>
      </c>
      <c r="E495" s="41">
        <v>5032.1899999999996</v>
      </c>
      <c r="F495" s="41">
        <v>30193.16</v>
      </c>
    </row>
    <row r="496" spans="1:6" ht="45" x14ac:dyDescent="0.25">
      <c r="A496" s="98" t="s">
        <v>837</v>
      </c>
      <c r="B496" s="69" t="s">
        <v>813</v>
      </c>
      <c r="C496" s="13" t="s">
        <v>306</v>
      </c>
      <c r="D496" s="41">
        <v>16276.09</v>
      </c>
      <c r="E496" s="41">
        <v>3255.22</v>
      </c>
      <c r="F496" s="41">
        <v>19531.310000000001</v>
      </c>
    </row>
    <row r="497" spans="1:6" ht="45" x14ac:dyDescent="0.25">
      <c r="A497" s="98" t="s">
        <v>838</v>
      </c>
      <c r="B497" s="69" t="s">
        <v>814</v>
      </c>
      <c r="C497" s="13" t="s">
        <v>306</v>
      </c>
      <c r="D497" s="98">
        <v>22199.33</v>
      </c>
      <c r="E497" s="98">
        <v>4439.87</v>
      </c>
      <c r="F497" s="98">
        <v>26639.200000000001</v>
      </c>
    </row>
    <row r="498" spans="1:6" ht="45" x14ac:dyDescent="0.25">
      <c r="A498" s="98" t="s">
        <v>839</v>
      </c>
      <c r="B498" s="69" t="s">
        <v>815</v>
      </c>
      <c r="C498" s="13" t="s">
        <v>306</v>
      </c>
      <c r="D498" s="98">
        <v>25160.97</v>
      </c>
      <c r="E498" s="98">
        <v>5032.1899999999996</v>
      </c>
      <c r="F498" s="98">
        <v>30193.16</v>
      </c>
    </row>
    <row r="499" spans="1:6" ht="20.25" customHeight="1" x14ac:dyDescent="0.25">
      <c r="A499" s="98" t="s">
        <v>840</v>
      </c>
      <c r="B499" s="114" t="s">
        <v>996</v>
      </c>
      <c r="C499" s="115"/>
      <c r="D499" s="115"/>
      <c r="E499" s="115"/>
      <c r="F499" s="116"/>
    </row>
    <row r="500" spans="1:6" ht="63" x14ac:dyDescent="0.25">
      <c r="A500" s="98" t="s">
        <v>723</v>
      </c>
      <c r="B500" s="96" t="s">
        <v>320</v>
      </c>
      <c r="C500" s="13" t="s">
        <v>270</v>
      </c>
      <c r="D500" s="88">
        <v>21167.040000000001</v>
      </c>
      <c r="E500" s="88">
        <v>4233.41</v>
      </c>
      <c r="F500" s="88">
        <v>25400.45</v>
      </c>
    </row>
    <row r="501" spans="1:6" ht="15.75" x14ac:dyDescent="0.25">
      <c r="A501" s="98" t="s">
        <v>724</v>
      </c>
      <c r="B501" s="96" t="s">
        <v>303</v>
      </c>
      <c r="C501" s="13" t="s">
        <v>317</v>
      </c>
      <c r="D501" s="88">
        <v>11989.66</v>
      </c>
      <c r="E501" s="88">
        <v>2397.9299999999998</v>
      </c>
      <c r="F501" s="88">
        <v>14387.59</v>
      </c>
    </row>
    <row r="502" spans="1:6" ht="15.75" x14ac:dyDescent="0.25">
      <c r="A502" s="98" t="s">
        <v>841</v>
      </c>
      <c r="B502" s="96" t="s">
        <v>304</v>
      </c>
      <c r="C502" s="13" t="s">
        <v>317</v>
      </c>
      <c r="D502" s="88">
        <v>7266.37</v>
      </c>
      <c r="E502" s="88">
        <v>1453.27</v>
      </c>
      <c r="F502" s="88">
        <v>8719.64</v>
      </c>
    </row>
    <row r="503" spans="1:6" ht="31.5" x14ac:dyDescent="0.25">
      <c r="A503" s="98" t="s">
        <v>842</v>
      </c>
      <c r="B503" s="96" t="s">
        <v>305</v>
      </c>
      <c r="C503" s="13" t="s">
        <v>306</v>
      </c>
      <c r="D503" s="88">
        <v>15644.19</v>
      </c>
      <c r="E503" s="88">
        <v>3128.84</v>
      </c>
      <c r="F503" s="88">
        <v>18773.03</v>
      </c>
    </row>
    <row r="504" spans="1:6" ht="47.25" x14ac:dyDescent="0.25">
      <c r="A504" s="98" t="s">
        <v>843</v>
      </c>
      <c r="B504" s="96" t="s">
        <v>307</v>
      </c>
      <c r="C504" s="13" t="s">
        <v>318</v>
      </c>
      <c r="D504" s="88">
        <v>14258.52</v>
      </c>
      <c r="E504" s="88">
        <v>2851.7</v>
      </c>
      <c r="F504" s="88">
        <v>17110.22</v>
      </c>
    </row>
    <row r="505" spans="1:6" ht="31.5" x14ac:dyDescent="0.25">
      <c r="A505" s="98" t="s">
        <v>844</v>
      </c>
      <c r="B505" s="96" t="s">
        <v>319</v>
      </c>
      <c r="C505" s="87" t="s">
        <v>318</v>
      </c>
      <c r="D505" s="111">
        <v>18469.16</v>
      </c>
      <c r="E505" s="111">
        <v>3693.83</v>
      </c>
      <c r="F505" s="111">
        <v>22162.989999999998</v>
      </c>
    </row>
    <row r="506" spans="1:6" ht="45" x14ac:dyDescent="0.25">
      <c r="A506" s="11" t="s">
        <v>845</v>
      </c>
      <c r="B506" s="57" t="s">
        <v>726</v>
      </c>
      <c r="C506" s="59"/>
      <c r="D506" s="70"/>
      <c r="E506" s="70"/>
      <c r="F506" s="71"/>
    </row>
    <row r="507" spans="1:6" ht="15.75" x14ac:dyDescent="0.25">
      <c r="A507" s="11" t="s">
        <v>846</v>
      </c>
      <c r="B507" s="56" t="s">
        <v>725</v>
      </c>
      <c r="C507" s="97" t="s">
        <v>285</v>
      </c>
      <c r="D507" s="106">
        <v>25.62</v>
      </c>
      <c r="E507" s="106">
        <v>5.12</v>
      </c>
      <c r="F507" s="106">
        <v>30.740000000000002</v>
      </c>
    </row>
    <row r="508" spans="1:6" ht="15.75" x14ac:dyDescent="0.25">
      <c r="A508" s="11" t="s">
        <v>847</v>
      </c>
      <c r="B508" s="56" t="s">
        <v>727</v>
      </c>
      <c r="C508" s="101" t="s">
        <v>285</v>
      </c>
      <c r="D508" s="112">
        <v>24.23</v>
      </c>
      <c r="E508" s="112">
        <v>4.8499999999999996</v>
      </c>
      <c r="F508" s="112">
        <v>29.08</v>
      </c>
    </row>
    <row r="509" spans="1:6" ht="15.75" x14ac:dyDescent="0.25">
      <c r="A509" s="98" t="s">
        <v>599</v>
      </c>
      <c r="B509" s="120" t="s">
        <v>605</v>
      </c>
      <c r="C509" s="120"/>
      <c r="D509" s="120"/>
      <c r="E509" s="120"/>
      <c r="F509" s="120"/>
    </row>
    <row r="510" spans="1:6" ht="47.25" x14ac:dyDescent="0.25">
      <c r="A510" s="11" t="s">
        <v>504</v>
      </c>
      <c r="B510" s="49" t="s">
        <v>601</v>
      </c>
      <c r="C510" s="13" t="s">
        <v>598</v>
      </c>
      <c r="D510" s="88">
        <v>9696.2000000000007</v>
      </c>
      <c r="E510" s="88">
        <v>1939.24</v>
      </c>
      <c r="F510" s="88">
        <v>11635.44</v>
      </c>
    </row>
    <row r="511" spans="1:6" ht="47.25" x14ac:dyDescent="0.25">
      <c r="A511" s="11" t="s">
        <v>505</v>
      </c>
      <c r="B511" s="49" t="s">
        <v>602</v>
      </c>
      <c r="C511" s="13" t="s">
        <v>598</v>
      </c>
      <c r="D511" s="88">
        <v>10753.02</v>
      </c>
      <c r="E511" s="88">
        <v>2150.6</v>
      </c>
      <c r="F511" s="88">
        <v>12903.62</v>
      </c>
    </row>
    <row r="512" spans="1:6" ht="47.25" x14ac:dyDescent="0.25">
      <c r="A512" s="11" t="s">
        <v>506</v>
      </c>
      <c r="B512" s="49" t="s">
        <v>603</v>
      </c>
      <c r="C512" s="13" t="s">
        <v>598</v>
      </c>
      <c r="D512" s="88">
        <v>12866.66</v>
      </c>
      <c r="E512" s="88">
        <v>2573.33</v>
      </c>
      <c r="F512" s="88">
        <v>15439.99</v>
      </c>
    </row>
    <row r="513" spans="1:6" ht="31.5" x14ac:dyDescent="0.25">
      <c r="A513" s="11" t="s">
        <v>600</v>
      </c>
      <c r="B513" s="49" t="s">
        <v>604</v>
      </c>
      <c r="C513" s="13" t="s">
        <v>598</v>
      </c>
      <c r="D513" s="88">
        <v>1776.92</v>
      </c>
      <c r="E513" s="88">
        <v>355.38</v>
      </c>
      <c r="F513" s="88">
        <v>2132.3000000000002</v>
      </c>
    </row>
    <row r="514" spans="1:6" ht="49.5" customHeight="1" x14ac:dyDescent="0.25">
      <c r="A514" s="113" t="s">
        <v>770</v>
      </c>
      <c r="B514" s="113"/>
      <c r="C514" s="113"/>
      <c r="D514" s="113"/>
      <c r="E514" s="113"/>
      <c r="F514" s="113"/>
    </row>
    <row r="515" spans="1:6" ht="45.75" customHeight="1" x14ac:dyDescent="0.25">
      <c r="A515" s="113" t="s">
        <v>771</v>
      </c>
      <c r="B515" s="113"/>
      <c r="C515" s="113"/>
      <c r="D515" s="113"/>
      <c r="E515" s="113"/>
      <c r="F515" s="113"/>
    </row>
    <row r="516" spans="1:6" ht="45.75" customHeight="1" x14ac:dyDescent="0.25">
      <c r="A516" s="113" t="s">
        <v>772</v>
      </c>
      <c r="B516" s="113"/>
      <c r="C516" s="113"/>
      <c r="D516" s="113"/>
      <c r="E516" s="113"/>
      <c r="F516" s="113"/>
    </row>
    <row r="517" spans="1:6" ht="45.75" customHeight="1" x14ac:dyDescent="0.25">
      <c r="A517" s="113" t="s">
        <v>991</v>
      </c>
      <c r="B517" s="113"/>
      <c r="C517" s="113"/>
      <c r="D517" s="113"/>
      <c r="E517" s="113"/>
      <c r="F517" s="113"/>
    </row>
    <row r="518" spans="1:6" s="47" customFormat="1" ht="31.5" customHeight="1" x14ac:dyDescent="0.25">
      <c r="A518" s="113" t="s">
        <v>978</v>
      </c>
      <c r="B518" s="113"/>
      <c r="C518" s="113"/>
      <c r="D518" s="113"/>
      <c r="E518" s="113"/>
      <c r="F518" s="113"/>
    </row>
    <row r="519" spans="1:6" ht="30" customHeight="1" x14ac:dyDescent="0.25">
      <c r="A519" s="113" t="s">
        <v>979</v>
      </c>
      <c r="B519" s="113"/>
      <c r="C519" s="113"/>
      <c r="D519" s="113"/>
      <c r="E519" s="113"/>
      <c r="F519" s="113"/>
    </row>
    <row r="520" spans="1:6" ht="57" customHeight="1" x14ac:dyDescent="0.25">
      <c r="A520" s="113" t="s">
        <v>980</v>
      </c>
      <c r="B520" s="113"/>
      <c r="C520" s="113"/>
      <c r="D520" s="113"/>
      <c r="E520" s="113"/>
      <c r="F520" s="113"/>
    </row>
    <row r="521" spans="1:6" ht="57.75" customHeight="1" x14ac:dyDescent="0.25">
      <c r="A521" s="113" t="s">
        <v>981</v>
      </c>
      <c r="B521" s="113"/>
      <c r="C521" s="113"/>
      <c r="D521" s="113"/>
      <c r="E521" s="113"/>
      <c r="F521" s="113"/>
    </row>
  </sheetData>
  <autoFilter ref="A13:F521"/>
  <mergeCells count="91">
    <mergeCell ref="B452:B453"/>
    <mergeCell ref="A521:F521"/>
    <mergeCell ref="A516:F516"/>
    <mergeCell ref="A514:F514"/>
    <mergeCell ref="A9:F9"/>
    <mergeCell ref="A10:F10"/>
    <mergeCell ref="A519:F519"/>
    <mergeCell ref="A518:F518"/>
    <mergeCell ref="A12:A13"/>
    <mergeCell ref="B12:B13"/>
    <mergeCell ref="C12:C13"/>
    <mergeCell ref="D12:F12"/>
    <mergeCell ref="B436:F436"/>
    <mergeCell ref="C49:F49"/>
    <mergeCell ref="C374:F374"/>
    <mergeCell ref="C375:F375"/>
    <mergeCell ref="C391:F391"/>
    <mergeCell ref="B15:F15"/>
    <mergeCell ref="C2:F2"/>
    <mergeCell ref="C3:F3"/>
    <mergeCell ref="C5:F5"/>
    <mergeCell ref="C6:F6"/>
    <mergeCell ref="C7:F7"/>
    <mergeCell ref="B14:F14"/>
    <mergeCell ref="C40:F40"/>
    <mergeCell ref="B213:B214"/>
    <mergeCell ref="C23:F23"/>
    <mergeCell ref="C28:F28"/>
    <mergeCell ref="B43:F43"/>
    <mergeCell ref="C41:F41"/>
    <mergeCell ref="C42:F42"/>
    <mergeCell ref="C16:F16"/>
    <mergeCell ref="C410:F410"/>
    <mergeCell ref="C322:F322"/>
    <mergeCell ref="C369:F369"/>
    <mergeCell ref="C370:F370"/>
    <mergeCell ref="C44:F44"/>
    <mergeCell ref="B371:F371"/>
    <mergeCell ref="C48:F48"/>
    <mergeCell ref="C263:F263"/>
    <mergeCell ref="C47:F47"/>
    <mergeCell ref="B197:B198"/>
    <mergeCell ref="B201:B202"/>
    <mergeCell ref="C373:F373"/>
    <mergeCell ref="B262:F262"/>
    <mergeCell ref="C215:F215"/>
    <mergeCell ref="C237:F237"/>
    <mergeCell ref="C260:F260"/>
    <mergeCell ref="C17:F17"/>
    <mergeCell ref="C18:F18"/>
    <mergeCell ref="C19:F19"/>
    <mergeCell ref="C22:F22"/>
    <mergeCell ref="C20:F20"/>
    <mergeCell ref="C21:F21"/>
    <mergeCell ref="C321:F321"/>
    <mergeCell ref="C264:F264"/>
    <mergeCell ref="C319:F319"/>
    <mergeCell ref="C320:F320"/>
    <mergeCell ref="C372:F372"/>
    <mergeCell ref="B499:F499"/>
    <mergeCell ref="B464:F464"/>
    <mergeCell ref="B465:F465"/>
    <mergeCell ref="B435:F435"/>
    <mergeCell ref="C409:F409"/>
    <mergeCell ref="C417:F417"/>
    <mergeCell ref="C418:F418"/>
    <mergeCell ref="C422:F422"/>
    <mergeCell ref="C423:F423"/>
    <mergeCell ref="C424:F424"/>
    <mergeCell ref="C425:F425"/>
    <mergeCell ref="C420:F420"/>
    <mergeCell ref="C427:F427"/>
    <mergeCell ref="C428:F428"/>
    <mergeCell ref="B426:F426"/>
    <mergeCell ref="B421:F421"/>
    <mergeCell ref="A517:F517"/>
    <mergeCell ref="A520:F520"/>
    <mergeCell ref="B482:F482"/>
    <mergeCell ref="C383:F383"/>
    <mergeCell ref="B509:F509"/>
    <mergeCell ref="A515:F515"/>
    <mergeCell ref="C429:F429"/>
    <mergeCell ref="B442:B443"/>
    <mergeCell ref="B454:B455"/>
    <mergeCell ref="B456:B457"/>
    <mergeCell ref="B458:B459"/>
    <mergeCell ref="B460:B461"/>
    <mergeCell ref="B444:B445"/>
    <mergeCell ref="B446:B447"/>
    <mergeCell ref="B448:B449"/>
    <mergeCell ref="B450:B4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80" zoomScaleNormal="80" workbookViewId="0">
      <selection activeCell="C23" sqref="C23"/>
    </sheetView>
  </sheetViews>
  <sheetFormatPr defaultColWidth="9.140625" defaultRowHeight="15.75" x14ac:dyDescent="0.25"/>
  <cols>
    <col min="1" max="1" width="11.5703125" style="3" customWidth="1"/>
    <col min="2" max="2" width="50" style="3" customWidth="1"/>
    <col min="3" max="3" width="16.140625" style="4" customWidth="1"/>
    <col min="4" max="4" width="15.140625" style="4" customWidth="1"/>
    <col min="5" max="5" width="12.85546875" style="4" customWidth="1"/>
    <col min="6" max="6" width="12.85546875" style="102" customWidth="1"/>
    <col min="7" max="7" width="11.7109375" style="102" customWidth="1"/>
    <col min="8" max="8" width="15.42578125" style="102" customWidth="1"/>
    <col min="9" max="9" width="13.5703125" style="10" customWidth="1"/>
    <col min="10" max="16384" width="9.140625" style="10"/>
  </cols>
  <sheetData>
    <row r="1" spans="1:8" x14ac:dyDescent="0.25">
      <c r="F1" s="5"/>
      <c r="H1" s="99" t="s">
        <v>299</v>
      </c>
    </row>
    <row r="2" spans="1:8" x14ac:dyDescent="0.25">
      <c r="E2" s="146" t="s">
        <v>595</v>
      </c>
      <c r="F2" s="146"/>
      <c r="G2" s="146"/>
      <c r="H2" s="146"/>
    </row>
    <row r="3" spans="1:8" x14ac:dyDescent="0.25">
      <c r="E3" s="146" t="s">
        <v>797</v>
      </c>
      <c r="F3" s="146"/>
      <c r="G3" s="146"/>
      <c r="H3" s="146"/>
    </row>
    <row r="4" spans="1:8" x14ac:dyDescent="0.25">
      <c r="E4" s="2"/>
      <c r="F4" s="1"/>
      <c r="G4" s="1"/>
      <c r="H4" s="1"/>
    </row>
    <row r="5" spans="1:8" x14ac:dyDescent="0.25">
      <c r="E5" s="146" t="s">
        <v>297</v>
      </c>
      <c r="F5" s="146"/>
      <c r="G5" s="146"/>
      <c r="H5" s="146"/>
    </row>
    <row r="6" spans="1:8" x14ac:dyDescent="0.25">
      <c r="E6" s="146" t="s">
        <v>596</v>
      </c>
      <c r="F6" s="146"/>
      <c r="G6" s="146"/>
      <c r="H6" s="146"/>
    </row>
    <row r="7" spans="1:8" x14ac:dyDescent="0.25">
      <c r="E7" s="146" t="s">
        <v>797</v>
      </c>
      <c r="F7" s="146"/>
      <c r="G7" s="146"/>
      <c r="H7" s="146"/>
    </row>
    <row r="8" spans="1:8" x14ac:dyDescent="0.25">
      <c r="G8" s="6"/>
    </row>
    <row r="10" spans="1:8" x14ac:dyDescent="0.25">
      <c r="A10" s="145" t="s">
        <v>298</v>
      </c>
      <c r="B10" s="145"/>
      <c r="C10" s="145"/>
      <c r="D10" s="145"/>
      <c r="E10" s="145"/>
      <c r="F10" s="145"/>
      <c r="G10" s="145"/>
      <c r="H10" s="145"/>
    </row>
    <row r="11" spans="1:8" x14ac:dyDescent="0.25">
      <c r="A11" s="145" t="s">
        <v>597</v>
      </c>
      <c r="B11" s="145"/>
      <c r="C11" s="145"/>
      <c r="D11" s="145"/>
      <c r="E11" s="145"/>
      <c r="F11" s="145"/>
      <c r="G11" s="145"/>
      <c r="H11" s="145"/>
    </row>
    <row r="12" spans="1:8" x14ac:dyDescent="0.25">
      <c r="A12" s="145"/>
      <c r="B12" s="145"/>
      <c r="C12" s="145"/>
      <c r="D12" s="145"/>
      <c r="E12" s="145"/>
      <c r="F12" s="145"/>
      <c r="G12" s="145"/>
      <c r="H12" s="145"/>
    </row>
    <row r="13" spans="1:8" x14ac:dyDescent="0.25">
      <c r="F13" s="7"/>
      <c r="G13" s="8"/>
    </row>
    <row r="14" spans="1:8" ht="31.5" customHeight="1" x14ac:dyDescent="0.25">
      <c r="A14" s="131" t="s">
        <v>0</v>
      </c>
      <c r="B14" s="131" t="s">
        <v>1</v>
      </c>
      <c r="C14" s="131" t="s">
        <v>90</v>
      </c>
      <c r="D14" s="131" t="s">
        <v>919</v>
      </c>
      <c r="E14" s="131"/>
      <c r="F14" s="131"/>
      <c r="G14" s="131"/>
      <c r="H14" s="131"/>
    </row>
    <row r="15" spans="1:8" ht="21.75" customHeight="1" x14ac:dyDescent="0.25">
      <c r="A15" s="131"/>
      <c r="B15" s="131"/>
      <c r="C15" s="131"/>
      <c r="D15" s="121" t="s">
        <v>91</v>
      </c>
      <c r="E15" s="122"/>
      <c r="F15" s="123"/>
      <c r="G15" s="131" t="s">
        <v>92</v>
      </c>
      <c r="H15" s="131" t="s">
        <v>93</v>
      </c>
    </row>
    <row r="16" spans="1:8" ht="64.5" customHeight="1" x14ac:dyDescent="0.25">
      <c r="A16" s="131"/>
      <c r="B16" s="131"/>
      <c r="C16" s="131"/>
      <c r="D16" s="9" t="s">
        <v>300</v>
      </c>
      <c r="E16" s="9" t="s">
        <v>301</v>
      </c>
      <c r="F16" s="98" t="s">
        <v>302</v>
      </c>
      <c r="G16" s="131"/>
      <c r="H16" s="131"/>
    </row>
    <row r="17" spans="1:10" ht="18.75" x14ac:dyDescent="0.25">
      <c r="A17" s="37" t="s">
        <v>88</v>
      </c>
      <c r="B17" s="140" t="s">
        <v>89</v>
      </c>
      <c r="C17" s="140"/>
      <c r="D17" s="140"/>
      <c r="E17" s="140"/>
      <c r="F17" s="140"/>
      <c r="G17" s="140"/>
      <c r="H17" s="140"/>
    </row>
    <row r="18" spans="1:10" ht="28.5" customHeight="1" x14ac:dyDescent="0.25">
      <c r="A18" s="63" t="s">
        <v>669</v>
      </c>
      <c r="B18" s="144" t="s">
        <v>925</v>
      </c>
      <c r="C18" s="144"/>
      <c r="D18" s="144"/>
      <c r="E18" s="144"/>
      <c r="F18" s="144"/>
      <c r="G18" s="144"/>
      <c r="H18" s="144"/>
    </row>
    <row r="19" spans="1:10" x14ac:dyDescent="0.25">
      <c r="A19" s="11" t="s">
        <v>670</v>
      </c>
      <c r="B19" s="120" t="s">
        <v>920</v>
      </c>
      <c r="C19" s="120"/>
      <c r="D19" s="120"/>
      <c r="E19" s="120"/>
      <c r="F19" s="120"/>
      <c r="G19" s="120"/>
      <c r="H19" s="120"/>
    </row>
    <row r="20" spans="1:10" ht="78.75" x14ac:dyDescent="0.25">
      <c r="A20" s="11" t="s">
        <v>671</v>
      </c>
      <c r="B20" s="92" t="s">
        <v>923</v>
      </c>
      <c r="C20" s="13" t="s">
        <v>285</v>
      </c>
      <c r="D20" s="13">
        <v>6597.32</v>
      </c>
      <c r="E20" s="13">
        <v>824.66</v>
      </c>
      <c r="F20" s="88">
        <f>D20+E20</f>
        <v>7421.98</v>
      </c>
      <c r="G20" s="89">
        <f>ROUND(F20*0.2,2)</f>
        <v>1484.4</v>
      </c>
      <c r="H20" s="89">
        <f t="shared" ref="H20:H21" si="0">F20+G20</f>
        <v>8906.3799999999992</v>
      </c>
      <c r="I20" s="38"/>
      <c r="J20" s="75"/>
    </row>
    <row r="21" spans="1:10" ht="31.5" x14ac:dyDescent="0.25">
      <c r="A21" s="11" t="s">
        <v>672</v>
      </c>
      <c r="B21" s="92" t="s">
        <v>924</v>
      </c>
      <c r="C21" s="13" t="s">
        <v>285</v>
      </c>
      <c r="D21" s="13">
        <v>4447.66</v>
      </c>
      <c r="E21" s="13">
        <v>429.78</v>
      </c>
      <c r="F21" s="88">
        <f t="shared" ref="F21:F27" si="1">D21+E21</f>
        <v>4877.4399999999996</v>
      </c>
      <c r="G21" s="89">
        <f t="shared" ref="G21:G27" si="2">ROUND(F21*0.2,2)</f>
        <v>975.49</v>
      </c>
      <c r="H21" s="89">
        <f t="shared" si="0"/>
        <v>5852.9299999999994</v>
      </c>
      <c r="I21" s="38"/>
      <c r="J21" s="75"/>
    </row>
    <row r="22" spans="1:10" x14ac:dyDescent="0.25">
      <c r="A22" s="11" t="s">
        <v>673</v>
      </c>
      <c r="B22" s="120" t="s">
        <v>921</v>
      </c>
      <c r="C22" s="120"/>
      <c r="D22" s="120"/>
      <c r="E22" s="120"/>
      <c r="F22" s="120"/>
      <c r="G22" s="120"/>
      <c r="H22" s="120"/>
      <c r="I22" s="38"/>
    </row>
    <row r="23" spans="1:10" ht="78.75" x14ac:dyDescent="0.25">
      <c r="A23" s="11" t="s">
        <v>674</v>
      </c>
      <c r="B23" s="92" t="s">
        <v>923</v>
      </c>
      <c r="C23" s="13" t="s">
        <v>285</v>
      </c>
      <c r="D23" s="13">
        <v>6926.11</v>
      </c>
      <c r="E23" s="13">
        <v>853.76</v>
      </c>
      <c r="F23" s="88">
        <f t="shared" si="1"/>
        <v>7779.87</v>
      </c>
      <c r="G23" s="89">
        <f t="shared" si="2"/>
        <v>1555.97</v>
      </c>
      <c r="H23" s="89">
        <f t="shared" ref="H23:H24" si="3">F23+G23</f>
        <v>9335.84</v>
      </c>
      <c r="I23" s="38"/>
      <c r="J23" s="75"/>
    </row>
    <row r="24" spans="1:10" ht="31.5" x14ac:dyDescent="0.25">
      <c r="A24" s="11" t="s">
        <v>675</v>
      </c>
      <c r="B24" s="92" t="s">
        <v>924</v>
      </c>
      <c r="C24" s="13" t="s">
        <v>285</v>
      </c>
      <c r="D24" s="13">
        <v>4447.66</v>
      </c>
      <c r="E24" s="13">
        <v>429.78</v>
      </c>
      <c r="F24" s="88">
        <f t="shared" si="1"/>
        <v>4877.4399999999996</v>
      </c>
      <c r="G24" s="89">
        <f t="shared" si="2"/>
        <v>975.49</v>
      </c>
      <c r="H24" s="89">
        <f t="shared" si="3"/>
        <v>5852.9299999999994</v>
      </c>
      <c r="I24" s="38"/>
      <c r="J24" s="75"/>
    </row>
    <row r="25" spans="1:10" x14ac:dyDescent="0.25">
      <c r="A25" s="11" t="s">
        <v>676</v>
      </c>
      <c r="B25" s="120" t="s">
        <v>922</v>
      </c>
      <c r="C25" s="120"/>
      <c r="D25" s="120"/>
      <c r="E25" s="120"/>
      <c r="F25" s="120"/>
      <c r="G25" s="120"/>
      <c r="H25" s="120"/>
      <c r="I25" s="38"/>
    </row>
    <row r="26" spans="1:10" ht="78.75" x14ac:dyDescent="0.25">
      <c r="A26" s="11" t="s">
        <v>677</v>
      </c>
      <c r="B26" s="92" t="s">
        <v>923</v>
      </c>
      <c r="C26" s="93" t="s">
        <v>285</v>
      </c>
      <c r="D26" s="13">
        <v>8989.16</v>
      </c>
      <c r="E26" s="13">
        <v>1073.53</v>
      </c>
      <c r="F26" s="88">
        <f t="shared" si="1"/>
        <v>10062.69</v>
      </c>
      <c r="G26" s="89">
        <f t="shared" si="2"/>
        <v>2012.54</v>
      </c>
      <c r="H26" s="89">
        <f t="shared" ref="H26:H27" si="4">F26+G26</f>
        <v>12075.23</v>
      </c>
      <c r="I26" s="38"/>
      <c r="J26" s="75"/>
    </row>
    <row r="27" spans="1:10" ht="31.5" x14ac:dyDescent="0.25">
      <c r="A27" s="11" t="s">
        <v>678</v>
      </c>
      <c r="B27" s="92" t="s">
        <v>924</v>
      </c>
      <c r="C27" s="93" t="s">
        <v>285</v>
      </c>
      <c r="D27" s="13">
        <v>4447.66</v>
      </c>
      <c r="E27" s="13">
        <v>429.78</v>
      </c>
      <c r="F27" s="88">
        <f t="shared" si="1"/>
        <v>4877.4399999999996</v>
      </c>
      <c r="G27" s="91">
        <f t="shared" si="2"/>
        <v>975.49</v>
      </c>
      <c r="H27" s="91">
        <f t="shared" si="4"/>
        <v>5852.9299999999994</v>
      </c>
      <c r="I27" s="38"/>
      <c r="J27" s="75"/>
    </row>
    <row r="28" spans="1:10" s="14" customFormat="1" x14ac:dyDescent="0.25">
      <c r="A28" s="15"/>
      <c r="B28" s="17"/>
      <c r="C28" s="18"/>
      <c r="D28" s="16"/>
      <c r="E28" s="16"/>
      <c r="F28" s="16"/>
    </row>
    <row r="29" spans="1:10" x14ac:dyDescent="0.25">
      <c r="A29" s="19"/>
      <c r="B29" s="20"/>
      <c r="C29" s="21"/>
      <c r="D29" s="21"/>
      <c r="E29" s="21"/>
      <c r="F29" s="22"/>
      <c r="G29" s="23"/>
      <c r="H29" s="24"/>
    </row>
    <row r="30" spans="1:10" x14ac:dyDescent="0.25">
      <c r="A30" s="25"/>
      <c r="B30" s="26"/>
      <c r="F30" s="27"/>
      <c r="H30" s="28"/>
    </row>
    <row r="31" spans="1:10" x14ac:dyDescent="0.25">
      <c r="A31" s="25"/>
    </row>
    <row r="32" spans="1:10" x14ac:dyDescent="0.25">
      <c r="A32" s="25"/>
    </row>
    <row r="33" spans="1:8" x14ac:dyDescent="0.25">
      <c r="A33" s="25"/>
      <c r="G33" s="29"/>
    </row>
    <row r="34" spans="1:8" x14ac:dyDescent="0.25">
      <c r="A34" s="25"/>
    </row>
    <row r="35" spans="1:8" x14ac:dyDescent="0.25">
      <c r="A35" s="25"/>
    </row>
    <row r="36" spans="1:8" x14ac:dyDescent="0.25">
      <c r="A36" s="25"/>
    </row>
    <row r="37" spans="1:8" x14ac:dyDescent="0.25">
      <c r="A37" s="25"/>
      <c r="B37" s="25"/>
      <c r="C37" s="30"/>
      <c r="D37" s="30"/>
      <c r="E37" s="30"/>
      <c r="F37" s="31"/>
    </row>
    <row r="38" spans="1:8" ht="15" customHeight="1" x14ac:dyDescent="0.25">
      <c r="A38" s="141"/>
      <c r="B38" s="142"/>
      <c r="C38" s="32"/>
      <c r="D38" s="32"/>
      <c r="E38" s="32"/>
      <c r="F38" s="23"/>
      <c r="G38" s="143"/>
      <c r="H38" s="143"/>
    </row>
    <row r="39" spans="1:8" ht="16.5" x14ac:dyDescent="0.25">
      <c r="A39" s="25"/>
      <c r="B39" s="10"/>
      <c r="F39" s="33"/>
    </row>
    <row r="40" spans="1:8" ht="18.75" x14ac:dyDescent="0.25">
      <c r="A40" s="25"/>
      <c r="F40" s="33"/>
      <c r="H40" s="34"/>
    </row>
    <row r="41" spans="1:8" ht="18.75" x14ac:dyDescent="0.25">
      <c r="A41" s="25"/>
      <c r="F41" s="33"/>
      <c r="H41" s="34"/>
    </row>
    <row r="42" spans="1:8" ht="15" x14ac:dyDescent="0.25">
      <c r="A42" s="10"/>
      <c r="B42" s="10"/>
      <c r="C42" s="12"/>
      <c r="D42" s="12"/>
      <c r="E42" s="12"/>
      <c r="F42" s="27"/>
      <c r="G42" s="27"/>
      <c r="H42" s="27"/>
    </row>
    <row r="43" spans="1:8" ht="16.5" x14ac:dyDescent="0.25">
      <c r="A43" s="33"/>
      <c r="B43" s="35"/>
      <c r="C43" s="36"/>
      <c r="D43" s="36"/>
      <c r="E43" s="36"/>
      <c r="F43" s="33"/>
      <c r="G43" s="33"/>
      <c r="H43" s="33"/>
    </row>
  </sheetData>
  <mergeCells count="22">
    <mergeCell ref="A10:H10"/>
    <mergeCell ref="E2:H2"/>
    <mergeCell ref="E3:H3"/>
    <mergeCell ref="E5:H5"/>
    <mergeCell ref="E6:H6"/>
    <mergeCell ref="E7:H7"/>
    <mergeCell ref="A11:H11"/>
    <mergeCell ref="A12:H12"/>
    <mergeCell ref="A14:A16"/>
    <mergeCell ref="B14:B16"/>
    <mergeCell ref="C14:C16"/>
    <mergeCell ref="D14:H14"/>
    <mergeCell ref="D15:F15"/>
    <mergeCell ref="G15:G16"/>
    <mergeCell ref="H15:H16"/>
    <mergeCell ref="B17:H17"/>
    <mergeCell ref="A38:B38"/>
    <mergeCell ref="G38:H38"/>
    <mergeCell ref="B18:H18"/>
    <mergeCell ref="B19:H19"/>
    <mergeCell ref="B22:H22"/>
    <mergeCell ref="B25:H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2023-12-21T09:12:50Z</dcterms:modified>
</cp:coreProperties>
</file>